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форма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33" i="1" l="1"/>
  <c r="A233" i="1"/>
  <c r="L232" i="1"/>
  <c r="J232" i="1"/>
  <c r="I232" i="1"/>
  <c r="H232" i="1"/>
  <c r="G232" i="1"/>
  <c r="F232" i="1"/>
  <c r="F233" i="1" s="1"/>
  <c r="B223" i="1"/>
  <c r="A223" i="1"/>
  <c r="B119" i="1"/>
  <c r="A119" i="1"/>
  <c r="L118" i="1"/>
  <c r="J118" i="1"/>
  <c r="I118" i="1"/>
  <c r="H118" i="1"/>
  <c r="G118" i="1"/>
  <c r="F118" i="1"/>
  <c r="F119" i="1" s="1"/>
  <c r="B109" i="1"/>
  <c r="A109" i="1"/>
  <c r="B214" i="1" l="1"/>
  <c r="A214" i="1"/>
  <c r="L213" i="1"/>
  <c r="J213" i="1"/>
  <c r="I213" i="1"/>
  <c r="H213" i="1"/>
  <c r="G213" i="1"/>
  <c r="F213" i="1"/>
  <c r="B204" i="1"/>
  <c r="A204" i="1"/>
  <c r="J214" i="1"/>
  <c r="G214" i="1"/>
  <c r="F214" i="1"/>
  <c r="B195" i="1"/>
  <c r="A195" i="1"/>
  <c r="L194" i="1"/>
  <c r="J194" i="1"/>
  <c r="I194" i="1"/>
  <c r="H194" i="1"/>
  <c r="G194" i="1"/>
  <c r="F194" i="1"/>
  <c r="B185" i="1"/>
  <c r="A185" i="1"/>
  <c r="F195" i="1"/>
  <c r="B176" i="1"/>
  <c r="A176" i="1"/>
  <c r="L175" i="1"/>
  <c r="J175" i="1"/>
  <c r="I175" i="1"/>
  <c r="H175" i="1"/>
  <c r="G175" i="1"/>
  <c r="F175" i="1"/>
  <c r="B166" i="1"/>
  <c r="A166" i="1"/>
  <c r="F176" i="1"/>
  <c r="B157" i="1"/>
  <c r="A157" i="1"/>
  <c r="L156" i="1"/>
  <c r="J156" i="1"/>
  <c r="I156" i="1"/>
  <c r="H156" i="1"/>
  <c r="G156" i="1"/>
  <c r="F156" i="1"/>
  <c r="B147" i="1"/>
  <c r="A147" i="1"/>
  <c r="F157" i="1"/>
  <c r="B138" i="1"/>
  <c r="A138" i="1"/>
  <c r="L137" i="1"/>
  <c r="J137" i="1"/>
  <c r="I137" i="1"/>
  <c r="H137" i="1"/>
  <c r="G137" i="1"/>
  <c r="F137" i="1"/>
  <c r="B128" i="1"/>
  <c r="A128" i="1"/>
  <c r="F138" i="1"/>
  <c r="B100" i="1"/>
  <c r="A100" i="1"/>
  <c r="L99" i="1"/>
  <c r="J99" i="1"/>
  <c r="I99" i="1"/>
  <c r="H99" i="1"/>
  <c r="G99" i="1"/>
  <c r="F99" i="1"/>
  <c r="B90" i="1"/>
  <c r="A90" i="1"/>
  <c r="I100" i="1"/>
  <c r="F100" i="1"/>
  <c r="B81" i="1"/>
  <c r="A81" i="1"/>
  <c r="L80" i="1"/>
  <c r="J80" i="1"/>
  <c r="I80" i="1"/>
  <c r="H80" i="1"/>
  <c r="G80" i="1"/>
  <c r="F80" i="1"/>
  <c r="B71" i="1"/>
  <c r="A71" i="1"/>
  <c r="F81" i="1"/>
  <c r="B62" i="1"/>
  <c r="A62" i="1"/>
  <c r="L61" i="1"/>
  <c r="J61" i="1"/>
  <c r="I61" i="1"/>
  <c r="H61" i="1"/>
  <c r="G61" i="1"/>
  <c r="F61" i="1"/>
  <c r="B52" i="1"/>
  <c r="A52" i="1"/>
  <c r="F62" i="1"/>
  <c r="B43" i="1"/>
  <c r="A43" i="1"/>
  <c r="L42" i="1"/>
  <c r="J42" i="1"/>
  <c r="I42" i="1"/>
  <c r="H42" i="1"/>
  <c r="G42" i="1"/>
  <c r="F42" i="1"/>
  <c r="B33" i="1"/>
  <c r="A33" i="1"/>
  <c r="F43" i="1"/>
  <c r="B24" i="1"/>
  <c r="A24" i="1"/>
  <c r="L23" i="1"/>
  <c r="J23" i="1"/>
  <c r="I23" i="1"/>
  <c r="H23" i="1"/>
  <c r="G23" i="1"/>
  <c r="F23" i="1"/>
  <c r="B14" i="1"/>
  <c r="A14" i="1"/>
  <c r="I24" i="1"/>
  <c r="H24" i="1"/>
  <c r="F24" i="1"/>
</calcChain>
</file>

<file path=xl/sharedStrings.xml><?xml version="1.0" encoding="utf-8"?>
<sst xmlns="http://schemas.openxmlformats.org/spreadsheetml/2006/main" count="894" uniqueCount="319">
  <si>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</si>
  <si>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</si>
  <si>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</si>
  <si>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</si>
  <si>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</si>
  <si>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</si>
  <si>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</si>
  <si>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</si>
  <si>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</si>
  <si>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</si>
  <si>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</si>
  <si>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</si>
  <si>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</si>
  <si>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</si>
  <si>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</si>
  <si>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</si>
  <si>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</si>
  <si>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</si>
  <si>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</si>
  <si>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</si>
  <si>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</si>
  <si>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</si>
  <si>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</si>
  <si>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</si>
  <si>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</si>
  <si>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</si>
  <si>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</si>
  <si>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</si>
  <si>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</si>
  <si>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</si>
  <si>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</si>
  <si>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</si>
  <si>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</si>
  <si>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</si>
  <si>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</si>
  <si>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</si>
  <si>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</si>
  <si>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</si>
  <si>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</si>
  <si>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пшенная</t>
  </si>
  <si>
    <t>37.6</t>
  </si>
  <si>
    <t>274.9</t>
  </si>
  <si>
    <t>54-24к</t>
  </si>
  <si>
    <t>14-67</t>
  </si>
  <si>
    <t>Чай с сахаром</t>
  </si>
  <si>
    <t>0.2</t>
  </si>
  <si>
    <t>54-2гн</t>
  </si>
  <si>
    <t>32-00</t>
  </si>
  <si>
    <t>Хлеб пшеничный</t>
  </si>
  <si>
    <t>0.3</t>
  </si>
  <si>
    <t>93.8</t>
  </si>
  <si>
    <t>пром</t>
  </si>
  <si>
    <t>1-00</t>
  </si>
  <si>
    <t>39.1</t>
  </si>
  <si>
    <t>Груша</t>
  </si>
  <si>
    <t>8.3</t>
  </si>
  <si>
    <t>10.1</t>
  </si>
  <si>
    <t>6.4</t>
  </si>
  <si>
    <t>26.8</t>
  </si>
  <si>
    <t>3</t>
  </si>
  <si>
    <t>19.7</t>
  </si>
  <si>
    <t>120</t>
  </si>
  <si>
    <t>0.5</t>
  </si>
  <si>
    <t>0.4</t>
  </si>
  <si>
    <t>12.4</t>
  </si>
  <si>
    <t>54.6</t>
  </si>
  <si>
    <t>18-00</t>
  </si>
  <si>
    <t>Хлеб ржано-пшеничный</t>
  </si>
  <si>
    <t>20</t>
  </si>
  <si>
    <t>1.3</t>
  </si>
  <si>
    <t>7.9</t>
  </si>
  <si>
    <t>2-00</t>
  </si>
  <si>
    <t>580</t>
  </si>
  <si>
    <t>13.3</t>
  </si>
  <si>
    <t>11</t>
  </si>
  <si>
    <t>84</t>
  </si>
  <si>
    <t>489.2</t>
  </si>
  <si>
    <t>67-67</t>
  </si>
  <si>
    <t>Огурец в нарезке</t>
  </si>
  <si>
    <t>0</t>
  </si>
  <si>
    <t>2.8</t>
  </si>
  <si>
    <t>54-2з</t>
  </si>
  <si>
    <t>13-00</t>
  </si>
  <si>
    <t>Картофельное пюре</t>
  </si>
  <si>
    <t>150</t>
  </si>
  <si>
    <t>3.1</t>
  </si>
  <si>
    <t>5.3</t>
  </si>
  <si>
    <t>19.8</t>
  </si>
  <si>
    <t>139.4</t>
  </si>
  <si>
    <t>54-11г</t>
  </si>
  <si>
    <t>32-67</t>
  </si>
  <si>
    <t>Курица отварная</t>
  </si>
  <si>
    <t>25.7</t>
  </si>
  <si>
    <t>1.9</t>
  </si>
  <si>
    <t>0.9</t>
  </si>
  <si>
    <t>123.8</t>
  </si>
  <si>
    <t>54-21м</t>
  </si>
  <si>
    <t>3-00</t>
  </si>
  <si>
    <t>Какао с молоком</t>
  </si>
  <si>
    <t>200</t>
  </si>
  <si>
    <t>4.7</t>
  </si>
  <si>
    <t>3.5</t>
  </si>
  <si>
    <t>12.5</t>
  </si>
  <si>
    <t>100.4</t>
  </si>
  <si>
    <t>54-21гн</t>
  </si>
  <si>
    <t>1-0</t>
  </si>
  <si>
    <t>30</t>
  </si>
  <si>
    <t>70.3</t>
  </si>
  <si>
    <t>2.3</t>
  </si>
  <si>
    <t>14.8</t>
  </si>
  <si>
    <t>8-00</t>
  </si>
  <si>
    <t>1.00</t>
  </si>
  <si>
    <t>37.3</t>
  </si>
  <si>
    <t>11.1</t>
  </si>
  <si>
    <t>56.4</t>
  </si>
  <si>
    <t>475.8</t>
  </si>
  <si>
    <t>Сыр в нарезке</t>
  </si>
  <si>
    <t>4.4</t>
  </si>
  <si>
    <t>53.7</t>
  </si>
  <si>
    <t>54-1з</t>
  </si>
  <si>
    <t>Каша молочная кукурузная</t>
  </si>
  <si>
    <t>5.9</t>
  </si>
  <si>
    <t>5.8</t>
  </si>
  <si>
    <t>33</t>
  </si>
  <si>
    <t>207.8</t>
  </si>
  <si>
    <t>54-1к</t>
  </si>
  <si>
    <t>25-00</t>
  </si>
  <si>
    <t>Кофейный напиток</t>
  </si>
  <si>
    <t>3.9</t>
  </si>
  <si>
    <t>2.9</t>
  </si>
  <si>
    <t>11.2</t>
  </si>
  <si>
    <t>86</t>
  </si>
  <si>
    <t>53-24гн</t>
  </si>
  <si>
    <t>9-67</t>
  </si>
  <si>
    <t>20-00</t>
  </si>
  <si>
    <t>фрукт</t>
  </si>
  <si>
    <t>74-67</t>
  </si>
  <si>
    <t>511.5</t>
  </si>
  <si>
    <t>17.4</t>
  </si>
  <si>
    <t>13.9</t>
  </si>
  <si>
    <t>79.3</t>
  </si>
  <si>
    <t>салат</t>
  </si>
  <si>
    <t>Салат из капусты</t>
  </si>
  <si>
    <t>60</t>
  </si>
  <si>
    <t>1.5</t>
  </si>
  <si>
    <t>6.1</t>
  </si>
  <si>
    <t>6.2</t>
  </si>
  <si>
    <t>85.8</t>
  </si>
  <si>
    <t>54-7з</t>
  </si>
  <si>
    <t>Рис припущенный с томатом</t>
  </si>
  <si>
    <t>3.8</t>
  </si>
  <si>
    <t>36.3</t>
  </si>
  <si>
    <t>200.1</t>
  </si>
  <si>
    <t>54-27г</t>
  </si>
  <si>
    <t>9-00</t>
  </si>
  <si>
    <t>12-00</t>
  </si>
  <si>
    <t>Биточек из курицы</t>
  </si>
  <si>
    <t>15.3</t>
  </si>
  <si>
    <t>3.4</t>
  </si>
  <si>
    <t>10.7</t>
  </si>
  <si>
    <t>134.9</t>
  </si>
  <si>
    <t>54-23м</t>
  </si>
  <si>
    <t>Чай с лимоном и сахаром</t>
  </si>
  <si>
    <t>0.1</t>
  </si>
  <si>
    <t>6.6</t>
  </si>
  <si>
    <t>27.9</t>
  </si>
  <si>
    <t>54-3г</t>
  </si>
  <si>
    <t>1-67</t>
  </si>
  <si>
    <t>Хлеб  ржано-пшеничный</t>
  </si>
  <si>
    <t>42-67</t>
  </si>
  <si>
    <t>540</t>
  </si>
  <si>
    <t>24.4</t>
  </si>
  <si>
    <t>14.4</t>
  </si>
  <si>
    <t>558.1</t>
  </si>
  <si>
    <t>82.1</t>
  </si>
  <si>
    <t>Салат из моркови и яблок</t>
  </si>
  <si>
    <t>4.3</t>
  </si>
  <si>
    <t>74.3</t>
  </si>
  <si>
    <t>54-11з</t>
  </si>
  <si>
    <t>20-30</t>
  </si>
  <si>
    <t>Рагу из курицы</t>
  </si>
  <si>
    <t>220</t>
  </si>
  <si>
    <t>23.1</t>
  </si>
  <si>
    <t>7.7</t>
  </si>
  <si>
    <t>19.3</t>
  </si>
  <si>
    <t>239.1</t>
  </si>
  <si>
    <t>54-22гм</t>
  </si>
  <si>
    <t>30-70</t>
  </si>
  <si>
    <t>54-2г</t>
  </si>
  <si>
    <t>45</t>
  </si>
  <si>
    <t>22.1</t>
  </si>
  <si>
    <t>105.5</t>
  </si>
  <si>
    <t>25</t>
  </si>
  <si>
    <t>1.7</t>
  </si>
  <si>
    <t>9.9</t>
  </si>
  <si>
    <t>48.9</t>
  </si>
  <si>
    <t>62-67</t>
  </si>
  <si>
    <t>550</t>
  </si>
  <si>
    <t>28.9</t>
  </si>
  <si>
    <t>14.5</t>
  </si>
  <si>
    <t>62</t>
  </si>
  <si>
    <t>494.6</t>
  </si>
  <si>
    <t>62.67</t>
  </si>
  <si>
    <t>0.8</t>
  </si>
  <si>
    <t>4.2</t>
  </si>
  <si>
    <t>Горошница</t>
  </si>
  <si>
    <t>33.8</t>
  </si>
  <si>
    <t>204.8</t>
  </si>
  <si>
    <t>54-21г</t>
  </si>
  <si>
    <t>25-67</t>
  </si>
  <si>
    <t>3-50</t>
  </si>
  <si>
    <t>7-00</t>
  </si>
  <si>
    <t>510</t>
  </si>
  <si>
    <t>5.1</t>
  </si>
  <si>
    <t>74.4</t>
  </si>
  <si>
    <t>480.1</t>
  </si>
  <si>
    <t>63-17</t>
  </si>
  <si>
    <t>4.6</t>
  </si>
  <si>
    <t>71.7</t>
  </si>
  <si>
    <t>10-00</t>
  </si>
  <si>
    <t>Каша молочная ячневая</t>
  </si>
  <si>
    <t>240</t>
  </si>
  <si>
    <t>8.7</t>
  </si>
  <si>
    <t>40.9</t>
  </si>
  <si>
    <t>298.9</t>
  </si>
  <si>
    <t>23-67</t>
  </si>
  <si>
    <t>54-23гн</t>
  </si>
  <si>
    <t>5-00</t>
  </si>
  <si>
    <t>Банан</t>
  </si>
  <si>
    <t>1.8</t>
  </si>
  <si>
    <t>0.6</t>
  </si>
  <si>
    <t>25.2</t>
  </si>
  <si>
    <t>113.4</t>
  </si>
  <si>
    <t>24.1</t>
  </si>
  <si>
    <t>21.3</t>
  </si>
  <si>
    <t>109.3</t>
  </si>
  <si>
    <t>724.4</t>
  </si>
  <si>
    <t>42.67</t>
  </si>
  <si>
    <t>4.1</t>
  </si>
  <si>
    <t>7.1</t>
  </si>
  <si>
    <t>26.4</t>
  </si>
  <si>
    <t>185.8</t>
  </si>
  <si>
    <t>Кисель из вишни</t>
  </si>
  <si>
    <t>12.9</t>
  </si>
  <si>
    <t>52.9</t>
  </si>
  <si>
    <t>54-22хн</t>
  </si>
  <si>
    <t>33.6</t>
  </si>
  <si>
    <t>9.4</t>
  </si>
  <si>
    <t>62.9</t>
  </si>
  <si>
    <t>471.9</t>
  </si>
  <si>
    <t>73-67</t>
  </si>
  <si>
    <t>Кукуруза сахарная</t>
  </si>
  <si>
    <t>15.7</t>
  </si>
  <si>
    <t>54-21з</t>
  </si>
  <si>
    <t>Каша гречневая</t>
  </si>
  <si>
    <t>8.2</t>
  </si>
  <si>
    <t>6.3</t>
  </si>
  <si>
    <t>35.9</t>
  </si>
  <si>
    <t>233.7</t>
  </si>
  <si>
    <t>54-4г</t>
  </si>
  <si>
    <t>10-67</t>
  </si>
  <si>
    <t>Курица тушеная с морковью</t>
  </si>
  <si>
    <t>100</t>
  </si>
  <si>
    <t>14.1</t>
  </si>
  <si>
    <t>126.4</t>
  </si>
  <si>
    <t>54-25м</t>
  </si>
  <si>
    <t>Чай с лимоном</t>
  </si>
  <si>
    <t>215</t>
  </si>
  <si>
    <t>54-3гн</t>
  </si>
  <si>
    <t>2-67</t>
  </si>
  <si>
    <t>43-67</t>
  </si>
  <si>
    <t>12.7</t>
  </si>
  <si>
    <t>73.2</t>
  </si>
  <si>
    <t>515.2</t>
  </si>
  <si>
    <t>51-4к</t>
  </si>
  <si>
    <t>570</t>
  </si>
  <si>
    <t>16</t>
  </si>
  <si>
    <t>10.3</t>
  </si>
  <si>
    <t>93.4</t>
  </si>
  <si>
    <t>531</t>
  </si>
  <si>
    <t>57-67</t>
  </si>
  <si>
    <t>Макароны отварные с овощами</t>
  </si>
  <si>
    <t>35.4</t>
  </si>
  <si>
    <t>241</t>
  </si>
  <si>
    <t>35-67</t>
  </si>
  <si>
    <t>Кофейный напиток с молоком</t>
  </si>
  <si>
    <t>Мандарин</t>
  </si>
  <si>
    <t>1</t>
  </si>
  <si>
    <t>9</t>
  </si>
  <si>
    <t>42</t>
  </si>
  <si>
    <t>11.8</t>
  </si>
  <si>
    <t>78.3</t>
  </si>
  <si>
    <t>55-67</t>
  </si>
  <si>
    <t>478.4</t>
  </si>
  <si>
    <t>8.5</t>
  </si>
  <si>
    <t>6-70</t>
  </si>
  <si>
    <t>Макароны отварные с сыром</t>
  </si>
  <si>
    <t>10.5</t>
  </si>
  <si>
    <t>9.1</t>
  </si>
  <si>
    <t>38.2</t>
  </si>
  <si>
    <t>277</t>
  </si>
  <si>
    <t>13.1</t>
  </si>
  <si>
    <t>74.9</t>
  </si>
  <si>
    <t>495.3</t>
  </si>
  <si>
    <t>53.37</t>
  </si>
  <si>
    <t>77.6</t>
  </si>
  <si>
    <t>518.8</t>
  </si>
  <si>
    <t>56-27</t>
  </si>
  <si>
    <t>Директор</t>
  </si>
  <si>
    <t>90</t>
  </si>
  <si>
    <t>630</t>
  </si>
  <si>
    <t>690</t>
  </si>
  <si>
    <t>575</t>
  </si>
  <si>
    <t>54-23-гн</t>
  </si>
  <si>
    <t>21.1</t>
  </si>
  <si>
    <t>2блюдо</t>
  </si>
  <si>
    <t>572</t>
  </si>
  <si>
    <t>МАОУ Медведская ООШ</t>
  </si>
  <si>
    <t>Шевченко М.А.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</si>
</sst>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49" fontId="5" fillId="2" borderId="2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" xfId="0" applyNumberFormat="1" applyFont="1" applyFill="1" applyBorder="1" applyAlignment="1" applyProtection="1">
      <alignment horizontal="center" vertical="top" wrapText="1"/>
      <protection locked="0"/>
    </xf>
    <xf numFmtId="49" fontId="5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5" fillId="0" borderId="2" xfId="0" applyNumberFormat="1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49" fontId="5" fillId="3" borderId="3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4" fillId="2" borderId="2" xfId="0" applyNumberFormat="1" applyFont="1" applyFill="1" applyBorder="1" applyAlignment="1" applyProtection="1">
      <alignment horizontal="center" vertical="top" wrapText="1"/>
      <protection locked="0"/>
    </xf>
    <xf numFmtId="0" fontId="14" fillId="2" borderId="2" xfId="0" applyFont="1" applyFill="1" applyBorder="1" applyAlignment="1" applyProtection="1">
      <alignment vertical="top" wrapText="1"/>
      <protection locked="0"/>
    </xf>
    <xf numFmtId="49" fontId="14" fillId="2" borderId="17" xfId="0" applyNumberFormat="1" applyFont="1" applyFill="1" applyBorder="1" applyAlignment="1" applyProtection="1">
      <alignment horizontal="center" vertical="top" wrapText="1"/>
      <protection locked="0"/>
    </xf>
    <xf numFmtId="49" fontId="14" fillId="0" borderId="2" xfId="0" applyNumberFormat="1" applyFont="1" applyBorder="1" applyAlignment="1">
      <alignment horizontal="center" vertical="top" wrapText="1"/>
    </xf>
    <xf numFmtId="49" fontId="14" fillId="3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/>
    <xf numFmtId="0" fontId="14" fillId="2" borderId="1" xfId="0" applyFont="1" applyFill="1" applyBorder="1" applyAlignment="1" applyProtection="1">
      <alignment vertical="top" wrapText="1"/>
      <protection locked="0"/>
    </xf>
    <xf numFmtId="49" fontId="14" fillId="2" borderId="15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0" fontId="2" fillId="0" borderId="1" xfId="0" applyFont="1" applyBorder="1"/>
    <xf numFmtId="0" fontId="1" fillId="0" borderId="2" xfId="0" applyFont="1" applyBorder="1"/>
    <xf numFmtId="0" fontId="1" fillId="2" borderId="2" xfId="0" applyFont="1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4"/>
  <sheetViews>
    <sheetView tabSelected="1" workbookViewId="0">
      <pane xSplit="4" ySplit="5" topLeftCell="E213" activePane="bottomRight" state="frozen"/>
      <selection pane="topRight" activeCell="E1" sqref="E1"/>
      <selection pane="bottomLeft" activeCell="A6" sqref="A6"/>
      <selection pane="bottomRight" activeCell="J222" sqref="J2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4.85546875" style="2" customWidth="1"/>
    <col min="8" max="8" width="7.5703125" style="2" customWidth="1"/>
    <col min="9" max="9" width="11.425781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317</v>
      </c>
      <c r="D1" s="69"/>
      <c r="E1" s="69"/>
      <c r="F1" s="12" t="s">
        <v>16</v>
      </c>
      <c r="G1" s="2" t="s">
        <v>17</v>
      </c>
      <c r="H1" s="70" t="s">
        <v>308</v>
      </c>
      <c r="I1" s="70"/>
      <c r="J1" s="70"/>
      <c r="K1" s="70"/>
    </row>
    <row r="2" spans="1:12" ht="18" x14ac:dyDescent="0.2">
      <c r="A2" s="31" t="s">
        <v>6</v>
      </c>
      <c r="C2" s="2"/>
      <c r="G2" s="2" t="s">
        <v>18</v>
      </c>
      <c r="H2" s="70" t="s">
        <v>318</v>
      </c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4" t="s">
        <v>9</v>
      </c>
      <c r="G3" s="2" t="s">
        <v>19</v>
      </c>
      <c r="H3" s="40"/>
      <c r="I3" s="40"/>
      <c r="J3" s="41">
        <v>2024</v>
      </c>
      <c r="K3" s="42"/>
    </row>
    <row r="4" spans="1:12" x14ac:dyDescent="0.2">
      <c r="C4" s="2"/>
      <c r="D4" s="4"/>
      <c r="H4" s="39" t="s">
        <v>36</v>
      </c>
      <c r="I4" s="39" t="s">
        <v>37</v>
      </c>
      <c r="J4" s="39" t="s">
        <v>38</v>
      </c>
    </row>
    <row r="5" spans="1:12" ht="33.75" x14ac:dyDescent="0.2">
      <c r="A5" s="37" t="s">
        <v>14</v>
      </c>
      <c r="B5" s="38" t="s">
        <v>15</v>
      </c>
      <c r="C5" s="32" t="s">
        <v>0</v>
      </c>
      <c r="D5" s="32" t="s">
        <v>13</v>
      </c>
      <c r="E5" s="32" t="s">
        <v>12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10</v>
      </c>
      <c r="K5" s="33" t="s">
        <v>11</v>
      </c>
      <c r="L5" s="32" t="s">
        <v>35</v>
      </c>
    </row>
    <row r="6" spans="1:12" ht="15" x14ac:dyDescent="0.25">
      <c r="A6" s="19">
        <v>1</v>
      </c>
      <c r="B6" s="20">
        <v>1</v>
      </c>
      <c r="C6" s="21" t="s">
        <v>20</v>
      </c>
      <c r="D6" s="5" t="s">
        <v>21</v>
      </c>
      <c r="E6" s="35" t="s">
        <v>39</v>
      </c>
      <c r="F6" s="45">
        <v>200</v>
      </c>
      <c r="G6" s="51" t="s">
        <v>55</v>
      </c>
      <c r="H6" s="51" t="s">
        <v>56</v>
      </c>
      <c r="I6" s="45" t="s">
        <v>40</v>
      </c>
      <c r="J6" s="45" t="s">
        <v>41</v>
      </c>
      <c r="K6" s="46" t="s">
        <v>42</v>
      </c>
      <c r="L6" s="45" t="s">
        <v>43</v>
      </c>
    </row>
    <row r="7" spans="1:12" ht="15" x14ac:dyDescent="0.25">
      <c r="A7" s="22"/>
      <c r="B7" s="15"/>
      <c r="C7" s="11"/>
      <c r="D7" s="6"/>
      <c r="E7" s="36"/>
      <c r="F7" s="43"/>
      <c r="G7" s="43"/>
      <c r="H7" s="43"/>
      <c r="I7" s="43"/>
      <c r="J7" s="43"/>
      <c r="K7" s="44"/>
      <c r="L7" s="43"/>
    </row>
    <row r="8" spans="1:12" ht="15" x14ac:dyDescent="0.25">
      <c r="A8" s="22"/>
      <c r="B8" s="15"/>
      <c r="C8" s="11"/>
      <c r="D8" s="7" t="s">
        <v>22</v>
      </c>
      <c r="E8" s="36" t="s">
        <v>44</v>
      </c>
      <c r="F8" s="43">
        <v>200</v>
      </c>
      <c r="G8" s="43" t="s">
        <v>45</v>
      </c>
      <c r="H8" s="43">
        <v>0</v>
      </c>
      <c r="I8" s="52" t="s">
        <v>57</v>
      </c>
      <c r="J8" s="52" t="s">
        <v>58</v>
      </c>
      <c r="K8" s="44" t="s">
        <v>46</v>
      </c>
      <c r="L8" s="43" t="s">
        <v>47</v>
      </c>
    </row>
    <row r="9" spans="1:12" ht="15" x14ac:dyDescent="0.25">
      <c r="A9" s="22"/>
      <c r="B9" s="15"/>
      <c r="C9" s="11"/>
      <c r="D9" s="7" t="s">
        <v>23</v>
      </c>
      <c r="E9" s="36" t="s">
        <v>48</v>
      </c>
      <c r="F9" s="43">
        <v>40</v>
      </c>
      <c r="G9" s="52" t="s">
        <v>59</v>
      </c>
      <c r="H9" s="43" t="s">
        <v>49</v>
      </c>
      <c r="I9" s="52" t="s">
        <v>60</v>
      </c>
      <c r="J9" s="43" t="s">
        <v>50</v>
      </c>
      <c r="K9" s="44" t="s">
        <v>51</v>
      </c>
      <c r="L9" s="43" t="s">
        <v>52</v>
      </c>
    </row>
    <row r="10" spans="1:12" ht="15" x14ac:dyDescent="0.25">
      <c r="A10" s="22"/>
      <c r="B10" s="15"/>
      <c r="C10" s="11"/>
      <c r="D10" s="7" t="s">
        <v>24</v>
      </c>
      <c r="E10" s="36" t="s">
        <v>54</v>
      </c>
      <c r="F10" s="52" t="s">
        <v>61</v>
      </c>
      <c r="G10" s="52" t="s">
        <v>62</v>
      </c>
      <c r="H10" s="52" t="s">
        <v>63</v>
      </c>
      <c r="I10" s="52" t="s">
        <v>64</v>
      </c>
      <c r="J10" s="52" t="s">
        <v>65</v>
      </c>
      <c r="K10" s="44" t="s">
        <v>51</v>
      </c>
      <c r="L10" s="52" t="s">
        <v>66</v>
      </c>
    </row>
    <row r="11" spans="1:12" ht="15" x14ac:dyDescent="0.25">
      <c r="A11" s="22"/>
      <c r="B11" s="15"/>
      <c r="C11" s="11"/>
      <c r="D11" s="6" t="s">
        <v>23</v>
      </c>
      <c r="E11" s="53" t="s">
        <v>67</v>
      </c>
      <c r="F11" s="52" t="s">
        <v>68</v>
      </c>
      <c r="G11" s="52" t="s">
        <v>69</v>
      </c>
      <c r="H11" s="52" t="s">
        <v>45</v>
      </c>
      <c r="I11" s="52" t="s">
        <v>70</v>
      </c>
      <c r="J11" s="52" t="s">
        <v>53</v>
      </c>
      <c r="K11" s="54" t="s">
        <v>51</v>
      </c>
      <c r="L11" s="52" t="s">
        <v>71</v>
      </c>
    </row>
    <row r="12" spans="1:12" ht="15" x14ac:dyDescent="0.25">
      <c r="A12" s="22"/>
      <c r="B12" s="15"/>
      <c r="C12" s="11"/>
      <c r="D12" s="6"/>
      <c r="E12" s="36"/>
      <c r="F12" s="43"/>
      <c r="G12" s="43"/>
      <c r="H12" s="43"/>
      <c r="I12" s="43"/>
      <c r="J12" s="43"/>
      <c r="K12" s="44"/>
      <c r="L12" s="43"/>
    </row>
    <row r="13" spans="1:12" ht="15" x14ac:dyDescent="0.25">
      <c r="A13" s="23"/>
      <c r="B13" s="17"/>
      <c r="C13" s="8"/>
      <c r="D13" s="18" t="s">
        <v>33</v>
      </c>
      <c r="E13" s="9"/>
      <c r="F13" s="55" t="s">
        <v>72</v>
      </c>
      <c r="G13" s="55" t="s">
        <v>73</v>
      </c>
      <c r="H13" s="55" t="s">
        <v>74</v>
      </c>
      <c r="I13" s="55" t="s">
        <v>75</v>
      </c>
      <c r="J13" s="55" t="s">
        <v>76</v>
      </c>
      <c r="K13" s="48"/>
      <c r="L13" s="55" t="s">
        <v>77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6"/>
      <c r="F14" s="43"/>
      <c r="G14" s="43"/>
      <c r="H14" s="43"/>
      <c r="I14" s="43"/>
      <c r="J14" s="43"/>
      <c r="K14" s="44"/>
      <c r="L14" s="43"/>
    </row>
    <row r="15" spans="1:12" ht="15" x14ac:dyDescent="0.25">
      <c r="A15" s="22"/>
      <c r="B15" s="15"/>
      <c r="C15" s="11"/>
      <c r="D15" s="7" t="s">
        <v>27</v>
      </c>
      <c r="E15" s="36"/>
      <c r="F15" s="43"/>
      <c r="G15" s="43"/>
      <c r="H15" s="43"/>
      <c r="I15" s="43"/>
      <c r="J15" s="43"/>
      <c r="K15" s="44"/>
      <c r="L15" s="43"/>
    </row>
    <row r="16" spans="1:12" ht="15" x14ac:dyDescent="0.25">
      <c r="A16" s="22"/>
      <c r="B16" s="15"/>
      <c r="C16" s="11"/>
      <c r="D16" s="7" t="s">
        <v>28</v>
      </c>
      <c r="E16" s="36"/>
      <c r="F16" s="43"/>
      <c r="G16" s="43"/>
      <c r="H16" s="43"/>
      <c r="I16" s="43"/>
      <c r="J16" s="43"/>
      <c r="K16" s="44"/>
      <c r="L16" s="43"/>
    </row>
    <row r="17" spans="1:12" ht="15" x14ac:dyDescent="0.25">
      <c r="A17" s="22"/>
      <c r="B17" s="15"/>
      <c r="C17" s="11"/>
      <c r="D17" s="7" t="s">
        <v>29</v>
      </c>
      <c r="E17" s="36"/>
      <c r="F17" s="43"/>
      <c r="G17" s="43"/>
      <c r="H17" s="43"/>
      <c r="I17" s="43"/>
      <c r="J17" s="43"/>
      <c r="K17" s="44"/>
      <c r="L17" s="43"/>
    </row>
    <row r="18" spans="1:12" ht="15" x14ac:dyDescent="0.25">
      <c r="A18" s="22"/>
      <c r="B18" s="15"/>
      <c r="C18" s="11"/>
      <c r="D18" s="7" t="s">
        <v>30</v>
      </c>
      <c r="E18" s="36"/>
      <c r="F18" s="43"/>
      <c r="G18" s="43"/>
      <c r="H18" s="43"/>
      <c r="I18" s="43"/>
      <c r="J18" s="43"/>
      <c r="K18" s="44"/>
      <c r="L18" s="43"/>
    </row>
    <row r="19" spans="1:12" ht="15" x14ac:dyDescent="0.25">
      <c r="A19" s="22"/>
      <c r="B19" s="15"/>
      <c r="C19" s="11"/>
      <c r="D19" s="7" t="s">
        <v>31</v>
      </c>
      <c r="E19" s="36"/>
      <c r="F19" s="43"/>
      <c r="G19" s="43"/>
      <c r="H19" s="43"/>
      <c r="I19" s="43"/>
      <c r="J19" s="43"/>
      <c r="K19" s="44"/>
      <c r="L19" s="43"/>
    </row>
    <row r="20" spans="1:12" ht="15" x14ac:dyDescent="0.25">
      <c r="A20" s="22"/>
      <c r="B20" s="15"/>
      <c r="C20" s="11"/>
      <c r="D20" s="7" t="s">
        <v>32</v>
      </c>
      <c r="E20" s="36"/>
      <c r="F20" s="43"/>
      <c r="G20" s="43"/>
      <c r="H20" s="43"/>
      <c r="I20" s="43"/>
      <c r="J20" s="43"/>
      <c r="K20" s="44"/>
      <c r="L20" s="43"/>
    </row>
    <row r="21" spans="1:12" ht="15" x14ac:dyDescent="0.25">
      <c r="A21" s="22"/>
      <c r="B21" s="15"/>
      <c r="C21" s="11"/>
      <c r="D21" s="6"/>
      <c r="E21" s="36"/>
      <c r="F21" s="43"/>
      <c r="G21" s="43"/>
      <c r="H21" s="43"/>
      <c r="I21" s="43"/>
      <c r="J21" s="43"/>
      <c r="K21" s="44"/>
      <c r="L21" s="43"/>
    </row>
    <row r="22" spans="1:12" ht="15" x14ac:dyDescent="0.25">
      <c r="A22" s="22"/>
      <c r="B22" s="15"/>
      <c r="C22" s="11"/>
      <c r="D22" s="6"/>
      <c r="E22" s="36"/>
      <c r="F22" s="43"/>
      <c r="G22" s="43"/>
      <c r="H22" s="43"/>
      <c r="I22" s="43"/>
      <c r="J22" s="43"/>
      <c r="K22" s="44"/>
      <c r="L22" s="43"/>
    </row>
    <row r="23" spans="1:12" ht="15" x14ac:dyDescent="0.25">
      <c r="A23" s="23"/>
      <c r="B23" s="17"/>
      <c r="C23" s="8"/>
      <c r="D23" s="18" t="s">
        <v>33</v>
      </c>
      <c r="E23" s="9"/>
      <c r="F23" s="47">
        <f>SUM(F14:F22)</f>
        <v>0</v>
      </c>
      <c r="G23" s="47">
        <f t="shared" ref="G23:J23" si="0">SUM(G14:G22)</f>
        <v>0</v>
      </c>
      <c r="H23" s="47">
        <f t="shared" si="0"/>
        <v>0</v>
      </c>
      <c r="I23" s="47">
        <f t="shared" si="0"/>
        <v>0</v>
      </c>
      <c r="J23" s="47">
        <f t="shared" si="0"/>
        <v>0</v>
      </c>
      <c r="K23" s="48"/>
      <c r="L23" s="47">
        <f t="shared" ref="L23" si="1">SUM(L14:L22)</f>
        <v>0</v>
      </c>
    </row>
    <row r="24" spans="1:12" ht="15" x14ac:dyDescent="0.2">
      <c r="A24" s="27">
        <f>A6</f>
        <v>1</v>
      </c>
      <c r="B24" s="28">
        <f>B6</f>
        <v>1</v>
      </c>
      <c r="C24" s="65" t="s">
        <v>4</v>
      </c>
      <c r="D24" s="66"/>
      <c r="E24" s="29"/>
      <c r="F24" s="49">
        <f>F13+F23</f>
        <v>580</v>
      </c>
      <c r="G24" s="56" t="s">
        <v>73</v>
      </c>
      <c r="H24" s="49">
        <f t="shared" ref="H24:I24" si="2">H13+H23</f>
        <v>11</v>
      </c>
      <c r="I24" s="49">
        <f t="shared" si="2"/>
        <v>84</v>
      </c>
      <c r="J24" s="56" t="s">
        <v>76</v>
      </c>
      <c r="K24" s="49"/>
      <c r="L24" s="56" t="s">
        <v>77</v>
      </c>
    </row>
    <row r="25" spans="1:12" ht="15" x14ac:dyDescent="0.25">
      <c r="A25" s="14">
        <v>1</v>
      </c>
      <c r="B25" s="15">
        <v>2</v>
      </c>
      <c r="C25" s="21" t="s">
        <v>20</v>
      </c>
      <c r="D25" s="57" t="s">
        <v>26</v>
      </c>
      <c r="E25" s="58" t="s">
        <v>78</v>
      </c>
      <c r="F25" s="51" t="s">
        <v>143</v>
      </c>
      <c r="G25" s="51" t="s">
        <v>45</v>
      </c>
      <c r="H25" s="51" t="s">
        <v>79</v>
      </c>
      <c r="I25" s="51" t="s">
        <v>62</v>
      </c>
      <c r="J25" s="51" t="s">
        <v>80</v>
      </c>
      <c r="K25" s="59" t="s">
        <v>81</v>
      </c>
      <c r="L25" s="51" t="s">
        <v>82</v>
      </c>
    </row>
    <row r="26" spans="1:12" ht="15" x14ac:dyDescent="0.25">
      <c r="A26" s="14"/>
      <c r="B26" s="15"/>
      <c r="C26" s="11"/>
      <c r="D26" s="60" t="s">
        <v>29</v>
      </c>
      <c r="E26" s="53" t="s">
        <v>83</v>
      </c>
      <c r="F26" s="52" t="s">
        <v>84</v>
      </c>
      <c r="G26" s="52" t="s">
        <v>85</v>
      </c>
      <c r="H26" s="52" t="s">
        <v>86</v>
      </c>
      <c r="I26" s="52" t="s">
        <v>87</v>
      </c>
      <c r="J26" s="52" t="s">
        <v>88</v>
      </c>
      <c r="K26" s="54" t="s">
        <v>89</v>
      </c>
      <c r="L26" s="52" t="s">
        <v>90</v>
      </c>
    </row>
    <row r="27" spans="1:12" ht="15" x14ac:dyDescent="0.25">
      <c r="A27" s="14"/>
      <c r="B27" s="15"/>
      <c r="C27" s="11"/>
      <c r="D27" s="61" t="s">
        <v>28</v>
      </c>
      <c r="E27" s="53" t="s">
        <v>91</v>
      </c>
      <c r="F27" s="52" t="s">
        <v>309</v>
      </c>
      <c r="G27" s="52" t="s">
        <v>92</v>
      </c>
      <c r="H27" s="52" t="s">
        <v>93</v>
      </c>
      <c r="I27" s="52" t="s">
        <v>94</v>
      </c>
      <c r="J27" s="52" t="s">
        <v>95</v>
      </c>
      <c r="K27" s="54" t="s">
        <v>96</v>
      </c>
      <c r="L27" s="52" t="s">
        <v>97</v>
      </c>
    </row>
    <row r="28" spans="1:12" ht="15" x14ac:dyDescent="0.25">
      <c r="A28" s="14"/>
      <c r="B28" s="15"/>
      <c r="C28" s="11"/>
      <c r="D28" s="61" t="s">
        <v>22</v>
      </c>
      <c r="E28" s="53" t="s">
        <v>98</v>
      </c>
      <c r="F28" s="52" t="s">
        <v>99</v>
      </c>
      <c r="G28" s="52" t="s">
        <v>100</v>
      </c>
      <c r="H28" s="52" t="s">
        <v>101</v>
      </c>
      <c r="I28" s="52" t="s">
        <v>102</v>
      </c>
      <c r="J28" s="52" t="s">
        <v>103</v>
      </c>
      <c r="K28" s="54" t="s">
        <v>104</v>
      </c>
      <c r="L28" s="52" t="s">
        <v>105</v>
      </c>
    </row>
    <row r="29" spans="1:12" ht="15" x14ac:dyDescent="0.25">
      <c r="A29" s="14"/>
      <c r="B29" s="15"/>
      <c r="C29" s="11"/>
      <c r="D29" s="61" t="s">
        <v>23</v>
      </c>
      <c r="E29" s="53" t="s">
        <v>48</v>
      </c>
      <c r="F29" s="52" t="s">
        <v>106</v>
      </c>
      <c r="G29" s="52" t="s">
        <v>108</v>
      </c>
      <c r="H29" s="52" t="s">
        <v>45</v>
      </c>
      <c r="I29" s="52" t="s">
        <v>109</v>
      </c>
      <c r="J29" s="52" t="s">
        <v>107</v>
      </c>
      <c r="K29" s="54" t="s">
        <v>51</v>
      </c>
      <c r="L29" s="52" t="s">
        <v>110</v>
      </c>
    </row>
    <row r="30" spans="1:12" ht="15" x14ac:dyDescent="0.25">
      <c r="A30" s="14"/>
      <c r="B30" s="15"/>
      <c r="C30" s="11"/>
      <c r="D30" s="60" t="s">
        <v>23</v>
      </c>
      <c r="E30" s="53" t="s">
        <v>67</v>
      </c>
      <c r="F30" s="52" t="s">
        <v>68</v>
      </c>
      <c r="G30" s="52" t="s">
        <v>69</v>
      </c>
      <c r="H30" s="52" t="s">
        <v>45</v>
      </c>
      <c r="I30" s="52" t="s">
        <v>70</v>
      </c>
      <c r="J30" s="52" t="s">
        <v>53</v>
      </c>
      <c r="K30" s="54" t="s">
        <v>51</v>
      </c>
      <c r="L30" s="52" t="s">
        <v>111</v>
      </c>
    </row>
    <row r="31" spans="1:12" ht="15" x14ac:dyDescent="0.25">
      <c r="A31" s="14"/>
      <c r="B31" s="15"/>
      <c r="C31" s="11"/>
      <c r="D31" s="6"/>
      <c r="E31" s="36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55" t="s">
        <v>197</v>
      </c>
      <c r="G32" s="55" t="s">
        <v>112</v>
      </c>
      <c r="H32" s="55" t="s">
        <v>113</v>
      </c>
      <c r="I32" s="55" t="s">
        <v>114</v>
      </c>
      <c r="J32" s="55" t="s">
        <v>115</v>
      </c>
      <c r="K32" s="48"/>
      <c r="L32" s="55" t="s">
        <v>280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6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36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36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36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36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36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36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36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36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47">
        <f>SUM(F33:F41)</f>
        <v>0</v>
      </c>
      <c r="G42" s="47">
        <f t="shared" ref="G42" si="3">SUM(G33:G41)</f>
        <v>0</v>
      </c>
      <c r="H42" s="47">
        <f t="shared" ref="H42" si="4">SUM(H33:H41)</f>
        <v>0</v>
      </c>
      <c r="I42" s="47">
        <f t="shared" ref="I42" si="5">SUM(I33:I41)</f>
        <v>0</v>
      </c>
      <c r="J42" s="47">
        <f t="shared" ref="J42:L42" si="6">SUM(J33:J41)</f>
        <v>0</v>
      </c>
      <c r="K42" s="48"/>
      <c r="L42" s="47">
        <f t="shared" si="6"/>
        <v>0</v>
      </c>
    </row>
    <row r="43" spans="1:12" ht="15.75" customHeight="1" x14ac:dyDescent="0.2">
      <c r="A43" s="30">
        <f>A25</f>
        <v>1</v>
      </c>
      <c r="B43" s="30">
        <f>B25</f>
        <v>2</v>
      </c>
      <c r="C43" s="65" t="s">
        <v>4</v>
      </c>
      <c r="D43" s="66"/>
      <c r="E43" s="29"/>
      <c r="F43" s="49">
        <f>F32+F42</f>
        <v>550</v>
      </c>
      <c r="G43" s="56" t="s">
        <v>112</v>
      </c>
      <c r="H43" s="56" t="s">
        <v>113</v>
      </c>
      <c r="I43" s="56" t="s">
        <v>114</v>
      </c>
      <c r="J43" s="56" t="s">
        <v>115</v>
      </c>
      <c r="K43" s="49"/>
      <c r="L43" s="56" t="s">
        <v>280</v>
      </c>
    </row>
    <row r="44" spans="1:12" ht="15" x14ac:dyDescent="0.25">
      <c r="A44" s="19">
        <v>1</v>
      </c>
      <c r="B44" s="20">
        <v>3</v>
      </c>
      <c r="C44" s="21" t="s">
        <v>20</v>
      </c>
      <c r="D44" s="57" t="s">
        <v>26</v>
      </c>
      <c r="E44" s="58" t="s">
        <v>116</v>
      </c>
      <c r="F44" s="51" t="s">
        <v>143</v>
      </c>
      <c r="G44" s="51" t="s">
        <v>101</v>
      </c>
      <c r="H44" s="51" t="s">
        <v>117</v>
      </c>
      <c r="I44" s="51" t="s">
        <v>79</v>
      </c>
      <c r="J44" s="51" t="s">
        <v>118</v>
      </c>
      <c r="K44" s="59" t="s">
        <v>119</v>
      </c>
      <c r="L44" s="51" t="s">
        <v>66</v>
      </c>
    </row>
    <row r="45" spans="1:12" ht="15" x14ac:dyDescent="0.25">
      <c r="A45" s="22"/>
      <c r="B45" s="15"/>
      <c r="C45" s="11"/>
      <c r="D45" s="60" t="s">
        <v>21</v>
      </c>
      <c r="E45" s="53" t="s">
        <v>120</v>
      </c>
      <c r="F45" s="52" t="s">
        <v>99</v>
      </c>
      <c r="G45" s="52" t="s">
        <v>121</v>
      </c>
      <c r="H45" s="52" t="s">
        <v>122</v>
      </c>
      <c r="I45" s="52" t="s">
        <v>123</v>
      </c>
      <c r="J45" s="52" t="s">
        <v>124</v>
      </c>
      <c r="K45" s="54" t="s">
        <v>125</v>
      </c>
      <c r="L45" s="52" t="s">
        <v>126</v>
      </c>
    </row>
    <row r="46" spans="1:12" ht="15" x14ac:dyDescent="0.25">
      <c r="A46" s="22"/>
      <c r="B46" s="15"/>
      <c r="C46" s="11"/>
      <c r="D46" s="7" t="s">
        <v>22</v>
      </c>
      <c r="E46" s="53" t="s">
        <v>127</v>
      </c>
      <c r="F46" s="52" t="s">
        <v>99</v>
      </c>
      <c r="G46" s="52" t="s">
        <v>128</v>
      </c>
      <c r="H46" s="52" t="s">
        <v>129</v>
      </c>
      <c r="I46" s="52" t="s">
        <v>130</v>
      </c>
      <c r="J46" s="52" t="s">
        <v>131</v>
      </c>
      <c r="K46" s="54" t="s">
        <v>132</v>
      </c>
      <c r="L46" s="52" t="s">
        <v>52</v>
      </c>
    </row>
    <row r="47" spans="1:12" ht="15" x14ac:dyDescent="0.25">
      <c r="A47" s="22"/>
      <c r="B47" s="15"/>
      <c r="C47" s="11"/>
      <c r="D47" s="7" t="s">
        <v>23</v>
      </c>
      <c r="E47" s="53" t="s">
        <v>48</v>
      </c>
      <c r="F47" s="52" t="s">
        <v>106</v>
      </c>
      <c r="G47" s="52" t="s">
        <v>108</v>
      </c>
      <c r="H47" s="52" t="s">
        <v>45</v>
      </c>
      <c r="I47" s="52" t="s">
        <v>109</v>
      </c>
      <c r="J47" s="52" t="s">
        <v>107</v>
      </c>
      <c r="K47" s="54" t="s">
        <v>51</v>
      </c>
      <c r="L47" s="52" t="s">
        <v>133</v>
      </c>
    </row>
    <row r="48" spans="1:12" ht="15" x14ac:dyDescent="0.25">
      <c r="A48" s="22"/>
      <c r="B48" s="15"/>
      <c r="C48" s="11"/>
      <c r="D48" s="61" t="s">
        <v>23</v>
      </c>
      <c r="E48" s="53" t="s">
        <v>67</v>
      </c>
      <c r="F48" s="52" t="s">
        <v>68</v>
      </c>
      <c r="G48" s="52" t="s">
        <v>69</v>
      </c>
      <c r="H48" s="52" t="s">
        <v>45</v>
      </c>
      <c r="I48" s="52" t="s">
        <v>70</v>
      </c>
      <c r="J48" s="52" t="s">
        <v>53</v>
      </c>
      <c r="K48" s="54" t="s">
        <v>51</v>
      </c>
      <c r="L48" s="52" t="s">
        <v>134</v>
      </c>
    </row>
    <row r="49" spans="1:12" ht="15" x14ac:dyDescent="0.25">
      <c r="A49" s="22"/>
      <c r="B49" s="15"/>
      <c r="C49" s="11"/>
      <c r="D49" s="60" t="s">
        <v>135</v>
      </c>
      <c r="E49" s="53" t="s">
        <v>54</v>
      </c>
      <c r="F49" s="52" t="s">
        <v>61</v>
      </c>
      <c r="G49" s="52" t="s">
        <v>62</v>
      </c>
      <c r="H49" s="52" t="s">
        <v>63</v>
      </c>
      <c r="I49" s="52" t="s">
        <v>64</v>
      </c>
      <c r="J49" s="52" t="s">
        <v>65</v>
      </c>
      <c r="K49" s="54" t="s">
        <v>51</v>
      </c>
      <c r="L49" s="52" t="s">
        <v>52</v>
      </c>
    </row>
    <row r="50" spans="1:12" ht="15" x14ac:dyDescent="0.25">
      <c r="A50" s="22"/>
      <c r="B50" s="15"/>
      <c r="C50" s="11"/>
      <c r="D50" s="6"/>
      <c r="E50" s="36"/>
      <c r="F50" s="43"/>
      <c r="G50" s="43"/>
      <c r="H50" s="43"/>
      <c r="I50" s="43"/>
      <c r="J50" s="43"/>
      <c r="K50" s="44"/>
      <c r="L50" s="43"/>
    </row>
    <row r="51" spans="1:12" ht="15" x14ac:dyDescent="0.25">
      <c r="A51" s="23"/>
      <c r="B51" s="17"/>
      <c r="C51" s="8"/>
      <c r="D51" s="18" t="s">
        <v>33</v>
      </c>
      <c r="E51" s="9"/>
      <c r="F51" s="55" t="s">
        <v>310</v>
      </c>
      <c r="G51" s="55" t="s">
        <v>138</v>
      </c>
      <c r="H51" s="55" t="s">
        <v>139</v>
      </c>
      <c r="I51" s="55" t="s">
        <v>140</v>
      </c>
      <c r="J51" s="55" t="s">
        <v>137</v>
      </c>
      <c r="K51" s="48"/>
      <c r="L51" s="55" t="s">
        <v>136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6"/>
      <c r="F52" s="43"/>
      <c r="G52" s="43"/>
      <c r="H52" s="43"/>
      <c r="I52" s="43"/>
      <c r="J52" s="43"/>
      <c r="K52" s="44"/>
      <c r="L52" s="43"/>
    </row>
    <row r="53" spans="1:12" ht="15" x14ac:dyDescent="0.25">
      <c r="A53" s="22"/>
      <c r="B53" s="15"/>
      <c r="C53" s="11"/>
      <c r="D53" s="7" t="s">
        <v>27</v>
      </c>
      <c r="E53" s="36"/>
      <c r="F53" s="43"/>
      <c r="G53" s="43"/>
      <c r="H53" s="43"/>
      <c r="I53" s="43"/>
      <c r="J53" s="43"/>
      <c r="K53" s="44"/>
      <c r="L53" s="43"/>
    </row>
    <row r="54" spans="1:12" ht="15" x14ac:dyDescent="0.25">
      <c r="A54" s="22"/>
      <c r="B54" s="15"/>
      <c r="C54" s="11"/>
      <c r="D54" s="7" t="s">
        <v>28</v>
      </c>
      <c r="E54" s="36"/>
      <c r="F54" s="43"/>
      <c r="G54" s="43"/>
      <c r="H54" s="43"/>
      <c r="I54" s="43"/>
      <c r="J54" s="43"/>
      <c r="K54" s="44"/>
      <c r="L54" s="43"/>
    </row>
    <row r="55" spans="1:12" ht="15" x14ac:dyDescent="0.25">
      <c r="A55" s="22"/>
      <c r="B55" s="15"/>
      <c r="C55" s="11"/>
      <c r="D55" s="7" t="s">
        <v>29</v>
      </c>
      <c r="E55" s="36"/>
      <c r="F55" s="43"/>
      <c r="G55" s="43"/>
      <c r="H55" s="43"/>
      <c r="I55" s="43"/>
      <c r="J55" s="43"/>
      <c r="K55" s="44"/>
      <c r="L55" s="43"/>
    </row>
    <row r="56" spans="1:12" ht="15" x14ac:dyDescent="0.25">
      <c r="A56" s="22"/>
      <c r="B56" s="15"/>
      <c r="C56" s="11"/>
      <c r="D56" s="7" t="s">
        <v>30</v>
      </c>
      <c r="E56" s="36"/>
      <c r="F56" s="43"/>
      <c r="G56" s="43"/>
      <c r="H56" s="43"/>
      <c r="I56" s="43"/>
      <c r="J56" s="43"/>
      <c r="K56" s="44"/>
      <c r="L56" s="43"/>
    </row>
    <row r="57" spans="1:12" ht="15" x14ac:dyDescent="0.25">
      <c r="A57" s="22"/>
      <c r="B57" s="15"/>
      <c r="C57" s="11"/>
      <c r="D57" s="7" t="s">
        <v>31</v>
      </c>
      <c r="E57" s="36"/>
      <c r="F57" s="43"/>
      <c r="G57" s="43"/>
      <c r="H57" s="43"/>
      <c r="I57" s="43"/>
      <c r="J57" s="43"/>
      <c r="K57" s="44"/>
      <c r="L57" s="43"/>
    </row>
    <row r="58" spans="1:12" ht="15" x14ac:dyDescent="0.25">
      <c r="A58" s="22"/>
      <c r="B58" s="15"/>
      <c r="C58" s="11"/>
      <c r="D58" s="7" t="s">
        <v>32</v>
      </c>
      <c r="E58" s="36"/>
      <c r="F58" s="43"/>
      <c r="G58" s="43"/>
      <c r="H58" s="43"/>
      <c r="I58" s="43"/>
      <c r="J58" s="43"/>
      <c r="K58" s="44"/>
      <c r="L58" s="43"/>
    </row>
    <row r="59" spans="1:12" ht="15" x14ac:dyDescent="0.25">
      <c r="A59" s="22"/>
      <c r="B59" s="15"/>
      <c r="C59" s="11"/>
      <c r="D59" s="6"/>
      <c r="E59" s="36"/>
      <c r="F59" s="43"/>
      <c r="G59" s="43"/>
      <c r="H59" s="43"/>
      <c r="I59" s="43"/>
      <c r="J59" s="43"/>
      <c r="K59" s="44"/>
      <c r="L59" s="43"/>
    </row>
    <row r="60" spans="1:12" ht="15" x14ac:dyDescent="0.25">
      <c r="A60" s="22"/>
      <c r="B60" s="15"/>
      <c r="C60" s="11"/>
      <c r="D60" s="6"/>
      <c r="E60" s="36"/>
      <c r="F60" s="43"/>
      <c r="G60" s="43"/>
      <c r="H60" s="43"/>
      <c r="I60" s="43"/>
      <c r="J60" s="43"/>
      <c r="K60" s="44"/>
      <c r="L60" s="43"/>
    </row>
    <row r="61" spans="1:12" ht="15" x14ac:dyDescent="0.25">
      <c r="A61" s="23"/>
      <c r="B61" s="17"/>
      <c r="C61" s="8"/>
      <c r="D61" s="18" t="s">
        <v>33</v>
      </c>
      <c r="E61" s="9"/>
      <c r="F61" s="47">
        <f>SUM(F52:F60)</f>
        <v>0</v>
      </c>
      <c r="G61" s="47">
        <f t="shared" ref="G61" si="7">SUM(G52:G60)</f>
        <v>0</v>
      </c>
      <c r="H61" s="47">
        <f t="shared" ref="H61" si="8">SUM(H52:H60)</f>
        <v>0</v>
      </c>
      <c r="I61" s="47">
        <f t="shared" ref="I61" si="9">SUM(I52:I60)</f>
        <v>0</v>
      </c>
      <c r="J61" s="47">
        <f t="shared" ref="J61:L61" si="10">SUM(J52:J60)</f>
        <v>0</v>
      </c>
      <c r="K61" s="48"/>
      <c r="L61" s="47">
        <f t="shared" si="10"/>
        <v>0</v>
      </c>
    </row>
    <row r="62" spans="1:12" ht="15.75" customHeight="1" x14ac:dyDescent="0.2">
      <c r="A62" s="27">
        <f>A44</f>
        <v>1</v>
      </c>
      <c r="B62" s="28">
        <f>B44</f>
        <v>3</v>
      </c>
      <c r="C62" s="65" t="s">
        <v>4</v>
      </c>
      <c r="D62" s="66"/>
      <c r="E62" s="29"/>
      <c r="F62" s="49">
        <f>F51+F61</f>
        <v>630</v>
      </c>
      <c r="G62" s="56" t="s">
        <v>138</v>
      </c>
      <c r="H62" s="56" t="s">
        <v>139</v>
      </c>
      <c r="I62" s="56" t="s">
        <v>140</v>
      </c>
      <c r="J62" s="56" t="s">
        <v>137</v>
      </c>
      <c r="K62" s="49"/>
      <c r="L62" s="56" t="s">
        <v>136</v>
      </c>
    </row>
    <row r="63" spans="1:12" ht="15" x14ac:dyDescent="0.25">
      <c r="A63" s="19">
        <v>1</v>
      </c>
      <c r="B63" s="20">
        <v>4</v>
      </c>
      <c r="C63" s="21" t="s">
        <v>20</v>
      </c>
      <c r="D63" s="57" t="s">
        <v>141</v>
      </c>
      <c r="E63" s="58" t="s">
        <v>142</v>
      </c>
      <c r="F63" s="51" t="s">
        <v>143</v>
      </c>
      <c r="G63" s="51" t="s">
        <v>144</v>
      </c>
      <c r="H63" s="51" t="s">
        <v>145</v>
      </c>
      <c r="I63" s="51" t="s">
        <v>146</v>
      </c>
      <c r="J63" s="51" t="s">
        <v>147</v>
      </c>
      <c r="K63" s="59" t="s">
        <v>148</v>
      </c>
      <c r="L63" s="51" t="s">
        <v>155</v>
      </c>
    </row>
    <row r="64" spans="1:12" ht="15" x14ac:dyDescent="0.25">
      <c r="A64" s="22"/>
      <c r="B64" s="15"/>
      <c r="C64" s="11"/>
      <c r="D64" s="60" t="s">
        <v>29</v>
      </c>
      <c r="E64" s="53" t="s">
        <v>149</v>
      </c>
      <c r="F64" s="52" t="s">
        <v>84</v>
      </c>
      <c r="G64" s="52" t="s">
        <v>150</v>
      </c>
      <c r="H64" s="52" t="s">
        <v>117</v>
      </c>
      <c r="I64" s="52" t="s">
        <v>151</v>
      </c>
      <c r="J64" s="52" t="s">
        <v>152</v>
      </c>
      <c r="K64" s="54" t="s">
        <v>153</v>
      </c>
      <c r="L64" s="52" t="s">
        <v>154</v>
      </c>
    </row>
    <row r="65" spans="1:12" ht="15" x14ac:dyDescent="0.25">
      <c r="A65" s="22"/>
      <c r="B65" s="15"/>
      <c r="C65" s="11"/>
      <c r="D65" s="61" t="s">
        <v>28</v>
      </c>
      <c r="E65" s="53" t="s">
        <v>156</v>
      </c>
      <c r="F65" s="52" t="s">
        <v>309</v>
      </c>
      <c r="G65" s="52" t="s">
        <v>157</v>
      </c>
      <c r="H65" s="52" t="s">
        <v>158</v>
      </c>
      <c r="I65" s="52" t="s">
        <v>159</v>
      </c>
      <c r="J65" s="52" t="s">
        <v>160</v>
      </c>
      <c r="K65" s="54" t="s">
        <v>161</v>
      </c>
      <c r="L65" s="52" t="s">
        <v>66</v>
      </c>
    </row>
    <row r="66" spans="1:12" ht="15" x14ac:dyDescent="0.25">
      <c r="A66" s="22"/>
      <c r="B66" s="15"/>
      <c r="C66" s="11"/>
      <c r="D66" s="61" t="s">
        <v>22</v>
      </c>
      <c r="E66" s="53" t="s">
        <v>162</v>
      </c>
      <c r="F66" s="52" t="s">
        <v>99</v>
      </c>
      <c r="G66" s="52" t="s">
        <v>45</v>
      </c>
      <c r="H66" s="52" t="s">
        <v>163</v>
      </c>
      <c r="I66" s="52" t="s">
        <v>164</v>
      </c>
      <c r="J66" s="52" t="s">
        <v>165</v>
      </c>
      <c r="K66" s="54" t="s">
        <v>166</v>
      </c>
      <c r="L66" s="52" t="s">
        <v>167</v>
      </c>
    </row>
    <row r="67" spans="1:12" ht="15" x14ac:dyDescent="0.25">
      <c r="A67" s="22"/>
      <c r="B67" s="15"/>
      <c r="C67" s="11"/>
      <c r="D67" s="61" t="s">
        <v>23</v>
      </c>
      <c r="E67" s="53" t="s">
        <v>48</v>
      </c>
      <c r="F67" s="52" t="s">
        <v>106</v>
      </c>
      <c r="G67" s="52" t="s">
        <v>108</v>
      </c>
      <c r="H67" s="52" t="s">
        <v>45</v>
      </c>
      <c r="I67" s="52" t="s">
        <v>109</v>
      </c>
      <c r="J67" s="52" t="s">
        <v>107</v>
      </c>
      <c r="K67" s="54" t="s">
        <v>51</v>
      </c>
      <c r="L67" s="52" t="s">
        <v>52</v>
      </c>
    </row>
    <row r="68" spans="1:12" ht="15" x14ac:dyDescent="0.25">
      <c r="A68" s="22"/>
      <c r="B68" s="15"/>
      <c r="C68" s="11"/>
      <c r="D68" s="60" t="s">
        <v>23</v>
      </c>
      <c r="E68" s="53" t="s">
        <v>168</v>
      </c>
      <c r="F68" s="52" t="s">
        <v>68</v>
      </c>
      <c r="G68" s="52" t="s">
        <v>69</v>
      </c>
      <c r="H68" s="52" t="s">
        <v>45</v>
      </c>
      <c r="I68" s="52" t="s">
        <v>70</v>
      </c>
      <c r="J68" s="52" t="s">
        <v>53</v>
      </c>
      <c r="K68" s="54" t="s">
        <v>51</v>
      </c>
      <c r="L68" s="52" t="s">
        <v>52</v>
      </c>
    </row>
    <row r="69" spans="1:12" ht="15" x14ac:dyDescent="0.25">
      <c r="A69" s="22"/>
      <c r="B69" s="15"/>
      <c r="C69" s="11"/>
      <c r="D69" s="6"/>
      <c r="E69" s="36"/>
      <c r="F69" s="43"/>
      <c r="G69" s="43"/>
      <c r="H69" s="43"/>
      <c r="I69" s="43"/>
      <c r="J69" s="43"/>
      <c r="K69" s="44"/>
      <c r="L69" s="43"/>
    </row>
    <row r="70" spans="1:12" ht="15" x14ac:dyDescent="0.25">
      <c r="A70" s="23"/>
      <c r="B70" s="17"/>
      <c r="C70" s="8"/>
      <c r="D70" s="18" t="s">
        <v>33</v>
      </c>
      <c r="E70" s="9"/>
      <c r="F70" s="55" t="s">
        <v>197</v>
      </c>
      <c r="G70" s="55" t="s">
        <v>171</v>
      </c>
      <c r="H70" s="55" t="s">
        <v>172</v>
      </c>
      <c r="I70" s="55" t="s">
        <v>174</v>
      </c>
      <c r="J70" s="55" t="s">
        <v>173</v>
      </c>
      <c r="K70" s="48"/>
      <c r="L70" s="55" t="s">
        <v>169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6"/>
      <c r="F71" s="43"/>
      <c r="G71" s="43"/>
      <c r="H71" s="43"/>
      <c r="I71" s="43"/>
      <c r="J71" s="43"/>
      <c r="K71" s="44"/>
      <c r="L71" s="43"/>
    </row>
    <row r="72" spans="1:12" ht="15" x14ac:dyDescent="0.25">
      <c r="A72" s="22"/>
      <c r="B72" s="15"/>
      <c r="C72" s="11"/>
      <c r="D72" s="7" t="s">
        <v>27</v>
      </c>
      <c r="E72" s="36"/>
      <c r="F72" s="43"/>
      <c r="G72" s="43"/>
      <c r="H72" s="43"/>
      <c r="I72" s="43"/>
      <c r="J72" s="43"/>
      <c r="K72" s="44"/>
      <c r="L72" s="43"/>
    </row>
    <row r="73" spans="1:12" ht="15" x14ac:dyDescent="0.25">
      <c r="A73" s="22"/>
      <c r="B73" s="15"/>
      <c r="C73" s="11"/>
      <c r="D73" s="7" t="s">
        <v>28</v>
      </c>
      <c r="E73" s="36"/>
      <c r="F73" s="43"/>
      <c r="G73" s="43"/>
      <c r="H73" s="43"/>
      <c r="I73" s="43"/>
      <c r="J73" s="43"/>
      <c r="K73" s="44"/>
      <c r="L73" s="43"/>
    </row>
    <row r="74" spans="1:12" ht="15" x14ac:dyDescent="0.25">
      <c r="A74" s="22"/>
      <c r="B74" s="15"/>
      <c r="C74" s="11"/>
      <c r="D74" s="7" t="s">
        <v>29</v>
      </c>
      <c r="E74" s="36"/>
      <c r="F74" s="43"/>
      <c r="G74" s="43"/>
      <c r="H74" s="43"/>
      <c r="I74" s="43"/>
      <c r="J74" s="43"/>
      <c r="K74" s="44"/>
      <c r="L74" s="43"/>
    </row>
    <row r="75" spans="1:12" ht="15" x14ac:dyDescent="0.25">
      <c r="A75" s="22"/>
      <c r="B75" s="15"/>
      <c r="C75" s="11"/>
      <c r="D75" s="7" t="s">
        <v>30</v>
      </c>
      <c r="E75" s="36"/>
      <c r="F75" s="43"/>
      <c r="G75" s="43"/>
      <c r="H75" s="43"/>
      <c r="I75" s="43"/>
      <c r="J75" s="43"/>
      <c r="K75" s="44"/>
      <c r="L75" s="43"/>
    </row>
    <row r="76" spans="1:12" ht="15" x14ac:dyDescent="0.25">
      <c r="A76" s="22"/>
      <c r="B76" s="15"/>
      <c r="C76" s="11"/>
      <c r="D76" s="7" t="s">
        <v>31</v>
      </c>
      <c r="E76" s="36"/>
      <c r="F76" s="43"/>
      <c r="G76" s="43"/>
      <c r="H76" s="43"/>
      <c r="I76" s="43"/>
      <c r="J76" s="43"/>
      <c r="K76" s="44"/>
      <c r="L76" s="43"/>
    </row>
    <row r="77" spans="1:12" ht="15" x14ac:dyDescent="0.25">
      <c r="A77" s="22"/>
      <c r="B77" s="15"/>
      <c r="C77" s="11"/>
      <c r="D77" s="7" t="s">
        <v>32</v>
      </c>
      <c r="E77" s="36"/>
      <c r="F77" s="43"/>
      <c r="G77" s="43"/>
      <c r="H77" s="43"/>
      <c r="I77" s="43"/>
      <c r="J77" s="43"/>
      <c r="K77" s="44"/>
      <c r="L77" s="43"/>
    </row>
    <row r="78" spans="1:12" ht="15" x14ac:dyDescent="0.25">
      <c r="A78" s="22"/>
      <c r="B78" s="15"/>
      <c r="C78" s="11"/>
      <c r="D78" s="6"/>
      <c r="E78" s="36"/>
      <c r="F78" s="43"/>
      <c r="G78" s="43"/>
      <c r="H78" s="43"/>
      <c r="I78" s="43"/>
      <c r="J78" s="43"/>
      <c r="K78" s="44"/>
      <c r="L78" s="43"/>
    </row>
    <row r="79" spans="1:12" ht="15" x14ac:dyDescent="0.25">
      <c r="A79" s="22"/>
      <c r="B79" s="15"/>
      <c r="C79" s="11"/>
      <c r="D79" s="6"/>
      <c r="E79" s="36"/>
      <c r="F79" s="43"/>
      <c r="G79" s="43"/>
      <c r="H79" s="43"/>
      <c r="I79" s="43"/>
      <c r="J79" s="43"/>
      <c r="K79" s="44"/>
      <c r="L79" s="43"/>
    </row>
    <row r="80" spans="1:12" ht="15" x14ac:dyDescent="0.25">
      <c r="A80" s="23"/>
      <c r="B80" s="17"/>
      <c r="C80" s="8"/>
      <c r="D80" s="18" t="s">
        <v>33</v>
      </c>
      <c r="E80" s="9"/>
      <c r="F80" s="47">
        <f>SUM(F71:F79)</f>
        <v>0</v>
      </c>
      <c r="G80" s="47">
        <f t="shared" ref="G80" si="11">SUM(G71:G79)</f>
        <v>0</v>
      </c>
      <c r="H80" s="47">
        <f t="shared" ref="H80" si="12">SUM(H71:H79)</f>
        <v>0</v>
      </c>
      <c r="I80" s="47">
        <f t="shared" ref="I80" si="13">SUM(I71:I79)</f>
        <v>0</v>
      </c>
      <c r="J80" s="47">
        <f t="shared" ref="J80:L80" si="14">SUM(J71:J79)</f>
        <v>0</v>
      </c>
      <c r="K80" s="48"/>
      <c r="L80" s="47">
        <f t="shared" si="14"/>
        <v>0</v>
      </c>
    </row>
    <row r="81" spans="1:12" ht="15.75" customHeight="1" x14ac:dyDescent="0.2">
      <c r="A81" s="27">
        <f>A63</f>
        <v>1</v>
      </c>
      <c r="B81" s="28">
        <f>B63</f>
        <v>4</v>
      </c>
      <c r="C81" s="65" t="s">
        <v>4</v>
      </c>
      <c r="D81" s="66"/>
      <c r="E81" s="29"/>
      <c r="F81" s="49">
        <f>F70+F80</f>
        <v>550</v>
      </c>
      <c r="G81" s="56" t="s">
        <v>171</v>
      </c>
      <c r="H81" s="56" t="s">
        <v>172</v>
      </c>
      <c r="I81" s="56" t="s">
        <v>174</v>
      </c>
      <c r="J81" s="56" t="s">
        <v>173</v>
      </c>
      <c r="K81" s="49"/>
      <c r="L81" s="56" t="s">
        <v>169</v>
      </c>
    </row>
    <row r="82" spans="1:12" ht="15" x14ac:dyDescent="0.25">
      <c r="A82" s="19">
        <v>1</v>
      </c>
      <c r="B82" s="20">
        <v>5</v>
      </c>
      <c r="C82" s="21" t="s">
        <v>20</v>
      </c>
      <c r="D82" s="57" t="s">
        <v>141</v>
      </c>
      <c r="E82" s="58" t="s">
        <v>175</v>
      </c>
      <c r="F82" s="51" t="s">
        <v>143</v>
      </c>
      <c r="G82" s="51" t="s">
        <v>62</v>
      </c>
      <c r="H82" s="51" t="s">
        <v>145</v>
      </c>
      <c r="I82" s="51" t="s">
        <v>176</v>
      </c>
      <c r="J82" s="51" t="s">
        <v>177</v>
      </c>
      <c r="K82" s="59" t="s">
        <v>178</v>
      </c>
      <c r="L82" s="51" t="s">
        <v>179</v>
      </c>
    </row>
    <row r="83" spans="1:12" ht="15" x14ac:dyDescent="0.25">
      <c r="A83" s="22"/>
      <c r="B83" s="15"/>
      <c r="C83" s="11"/>
      <c r="D83" s="60" t="s">
        <v>21</v>
      </c>
      <c r="E83" s="53" t="s">
        <v>180</v>
      </c>
      <c r="F83" s="52" t="s">
        <v>181</v>
      </c>
      <c r="G83" s="52" t="s">
        <v>182</v>
      </c>
      <c r="H83" s="52" t="s">
        <v>183</v>
      </c>
      <c r="I83" s="52" t="s">
        <v>184</v>
      </c>
      <c r="J83" s="52" t="s">
        <v>185</v>
      </c>
      <c r="K83" s="54" t="s">
        <v>186</v>
      </c>
      <c r="L83" s="52" t="s">
        <v>187</v>
      </c>
    </row>
    <row r="84" spans="1:12" ht="15" x14ac:dyDescent="0.25">
      <c r="A84" s="22"/>
      <c r="B84" s="15"/>
      <c r="C84" s="11"/>
      <c r="D84" s="7" t="s">
        <v>22</v>
      </c>
      <c r="E84" s="53" t="s">
        <v>44</v>
      </c>
      <c r="F84" s="52" t="s">
        <v>99</v>
      </c>
      <c r="G84" s="52" t="s">
        <v>45</v>
      </c>
      <c r="H84" s="52" t="s">
        <v>79</v>
      </c>
      <c r="I84" s="52" t="s">
        <v>57</v>
      </c>
      <c r="J84" s="52" t="s">
        <v>58</v>
      </c>
      <c r="K84" s="54" t="s">
        <v>188</v>
      </c>
      <c r="L84" s="52" t="s">
        <v>154</v>
      </c>
    </row>
    <row r="85" spans="1:12" ht="15" x14ac:dyDescent="0.25">
      <c r="A85" s="22"/>
      <c r="B85" s="15"/>
      <c r="C85" s="11"/>
      <c r="D85" s="7" t="s">
        <v>23</v>
      </c>
      <c r="E85" s="53" t="s">
        <v>48</v>
      </c>
      <c r="F85" s="52" t="s">
        <v>189</v>
      </c>
      <c r="G85" s="52" t="s">
        <v>158</v>
      </c>
      <c r="H85" s="52" t="s">
        <v>63</v>
      </c>
      <c r="I85" s="52" t="s">
        <v>190</v>
      </c>
      <c r="J85" s="52" t="s">
        <v>191</v>
      </c>
      <c r="K85" s="54" t="s">
        <v>51</v>
      </c>
      <c r="L85" s="52" t="s">
        <v>52</v>
      </c>
    </row>
    <row r="86" spans="1:12" ht="15" x14ac:dyDescent="0.25">
      <c r="A86" s="22"/>
      <c r="B86" s="15"/>
      <c r="C86" s="11"/>
      <c r="D86" s="61" t="s">
        <v>23</v>
      </c>
      <c r="E86" s="53" t="s">
        <v>67</v>
      </c>
      <c r="F86" s="52" t="s">
        <v>192</v>
      </c>
      <c r="G86" s="52" t="s">
        <v>193</v>
      </c>
      <c r="H86" s="52" t="s">
        <v>49</v>
      </c>
      <c r="I86" s="52" t="s">
        <v>194</v>
      </c>
      <c r="J86" s="52" t="s">
        <v>195</v>
      </c>
      <c r="K86" s="54" t="s">
        <v>51</v>
      </c>
      <c r="L86" s="52" t="s">
        <v>167</v>
      </c>
    </row>
    <row r="87" spans="1:12" ht="15" x14ac:dyDescent="0.25">
      <c r="A87" s="22"/>
      <c r="B87" s="15"/>
      <c r="C87" s="11"/>
      <c r="D87" s="6"/>
      <c r="E87" s="36"/>
      <c r="F87" s="43"/>
      <c r="G87" s="43"/>
      <c r="H87" s="43"/>
      <c r="I87" s="43"/>
      <c r="J87" s="43"/>
      <c r="K87" s="44"/>
      <c r="L87" s="43"/>
    </row>
    <row r="88" spans="1:12" ht="15" x14ac:dyDescent="0.25">
      <c r="A88" s="22"/>
      <c r="B88" s="15"/>
      <c r="C88" s="11"/>
      <c r="D88" s="6"/>
      <c r="E88" s="36"/>
      <c r="F88" s="43"/>
      <c r="G88" s="43"/>
      <c r="H88" s="43"/>
      <c r="I88" s="43"/>
      <c r="J88" s="43"/>
      <c r="K88" s="44"/>
      <c r="L88" s="43"/>
    </row>
    <row r="89" spans="1:12" ht="15" x14ac:dyDescent="0.25">
      <c r="A89" s="23"/>
      <c r="B89" s="17"/>
      <c r="C89" s="8"/>
      <c r="D89" s="18" t="s">
        <v>33</v>
      </c>
      <c r="E89" s="9"/>
      <c r="F89" s="55" t="s">
        <v>197</v>
      </c>
      <c r="G89" s="55" t="s">
        <v>198</v>
      </c>
      <c r="H89" s="55" t="s">
        <v>199</v>
      </c>
      <c r="I89" s="55" t="s">
        <v>200</v>
      </c>
      <c r="J89" s="55" t="s">
        <v>201</v>
      </c>
      <c r="K89" s="48"/>
      <c r="L89" s="55" t="s">
        <v>196</v>
      </c>
    </row>
    <row r="90" spans="1:12" ht="15" x14ac:dyDescent="0.25">
      <c r="A90" s="24">
        <f>A82</f>
        <v>1</v>
      </c>
      <c r="B90" s="13">
        <f>B82</f>
        <v>5</v>
      </c>
      <c r="C90" s="10" t="s">
        <v>25</v>
      </c>
      <c r="D90" s="7" t="s">
        <v>26</v>
      </c>
      <c r="E90" s="36"/>
      <c r="F90" s="43"/>
      <c r="G90" s="43"/>
      <c r="H90" s="43"/>
      <c r="I90" s="43"/>
      <c r="J90" s="43"/>
      <c r="K90" s="44"/>
      <c r="L90" s="43"/>
    </row>
    <row r="91" spans="1:12" ht="15" x14ac:dyDescent="0.25">
      <c r="A91" s="22"/>
      <c r="B91" s="15"/>
      <c r="C91" s="11"/>
      <c r="D91" s="7" t="s">
        <v>27</v>
      </c>
      <c r="E91" s="36"/>
      <c r="F91" s="43"/>
      <c r="G91" s="43"/>
      <c r="H91" s="43"/>
      <c r="I91" s="43"/>
      <c r="J91" s="43"/>
      <c r="K91" s="44"/>
      <c r="L91" s="43"/>
    </row>
    <row r="92" spans="1:12" ht="15" x14ac:dyDescent="0.25">
      <c r="A92" s="22"/>
      <c r="B92" s="15"/>
      <c r="C92" s="11"/>
      <c r="D92" s="7" t="s">
        <v>28</v>
      </c>
      <c r="E92" s="36"/>
      <c r="F92" s="43"/>
      <c r="G92" s="43"/>
      <c r="H92" s="43"/>
      <c r="I92" s="43"/>
      <c r="J92" s="43"/>
      <c r="K92" s="44"/>
      <c r="L92" s="43"/>
    </row>
    <row r="93" spans="1:12" ht="15" x14ac:dyDescent="0.25">
      <c r="A93" s="22"/>
      <c r="B93" s="15"/>
      <c r="C93" s="11"/>
      <c r="D93" s="7" t="s">
        <v>29</v>
      </c>
      <c r="E93" s="36"/>
      <c r="F93" s="43"/>
      <c r="G93" s="43"/>
      <c r="H93" s="43"/>
      <c r="I93" s="43"/>
      <c r="J93" s="43"/>
      <c r="K93" s="44"/>
      <c r="L93" s="43"/>
    </row>
    <row r="94" spans="1:12" ht="15" x14ac:dyDescent="0.25">
      <c r="A94" s="22"/>
      <c r="B94" s="15"/>
      <c r="C94" s="11"/>
      <c r="D94" s="7" t="s">
        <v>30</v>
      </c>
      <c r="E94" s="36"/>
      <c r="F94" s="43"/>
      <c r="G94" s="43"/>
      <c r="H94" s="43"/>
      <c r="I94" s="43"/>
      <c r="J94" s="43"/>
      <c r="K94" s="44"/>
      <c r="L94" s="43"/>
    </row>
    <row r="95" spans="1:12" ht="15" x14ac:dyDescent="0.25">
      <c r="A95" s="22"/>
      <c r="B95" s="15"/>
      <c r="C95" s="11"/>
      <c r="D95" s="7" t="s">
        <v>31</v>
      </c>
      <c r="E95" s="36"/>
      <c r="F95" s="43"/>
      <c r="G95" s="43"/>
      <c r="H95" s="43"/>
      <c r="I95" s="43"/>
      <c r="J95" s="43"/>
      <c r="K95" s="44"/>
      <c r="L95" s="43"/>
    </row>
    <row r="96" spans="1:12" ht="15" x14ac:dyDescent="0.25">
      <c r="A96" s="22"/>
      <c r="B96" s="15"/>
      <c r="C96" s="11"/>
      <c r="D96" s="7" t="s">
        <v>32</v>
      </c>
      <c r="E96" s="36"/>
      <c r="F96" s="43"/>
      <c r="G96" s="43"/>
      <c r="H96" s="43"/>
      <c r="I96" s="43"/>
      <c r="J96" s="43"/>
      <c r="K96" s="44"/>
      <c r="L96" s="43"/>
    </row>
    <row r="97" spans="1:12" ht="15" x14ac:dyDescent="0.25">
      <c r="A97" s="22"/>
      <c r="B97" s="15"/>
      <c r="C97" s="11"/>
      <c r="D97" s="6"/>
      <c r="E97" s="36"/>
      <c r="F97" s="43"/>
      <c r="G97" s="43"/>
      <c r="H97" s="43"/>
      <c r="I97" s="43"/>
      <c r="J97" s="43"/>
      <c r="K97" s="44"/>
      <c r="L97" s="43"/>
    </row>
    <row r="98" spans="1:12" ht="15" x14ac:dyDescent="0.25">
      <c r="A98" s="22"/>
      <c r="B98" s="15"/>
      <c r="C98" s="11"/>
      <c r="D98" s="6"/>
      <c r="E98" s="36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7"/>
      <c r="C99" s="8"/>
      <c r="D99" s="18" t="s">
        <v>33</v>
      </c>
      <c r="E99" s="9"/>
      <c r="F99" s="47">
        <f>SUM(F90:F98)</f>
        <v>0</v>
      </c>
      <c r="G99" s="47">
        <f t="shared" ref="G99" si="15">SUM(G90:G98)</f>
        <v>0</v>
      </c>
      <c r="H99" s="47">
        <f t="shared" ref="H99" si="16">SUM(H90:H98)</f>
        <v>0</v>
      </c>
      <c r="I99" s="47">
        <f t="shared" ref="I99" si="17">SUM(I90:I98)</f>
        <v>0</v>
      </c>
      <c r="J99" s="47">
        <f t="shared" ref="J99:L99" si="18">SUM(J90:J98)</f>
        <v>0</v>
      </c>
      <c r="K99" s="48"/>
      <c r="L99" s="47">
        <f t="shared" si="18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65" t="s">
        <v>4</v>
      </c>
      <c r="D100" s="66"/>
      <c r="E100" s="29"/>
      <c r="F100" s="49">
        <f>F89+F99</f>
        <v>550</v>
      </c>
      <c r="G100" s="56" t="s">
        <v>198</v>
      </c>
      <c r="H100" s="56" t="s">
        <v>199</v>
      </c>
      <c r="I100" s="49">
        <f t="shared" ref="I100" si="19">I89+I99</f>
        <v>62</v>
      </c>
      <c r="J100" s="56" t="s">
        <v>201</v>
      </c>
      <c r="K100" s="49"/>
      <c r="L100" s="56" t="s">
        <v>202</v>
      </c>
    </row>
    <row r="101" spans="1:12" ht="15" x14ac:dyDescent="0.25">
      <c r="A101" s="19">
        <v>1</v>
      </c>
      <c r="B101" s="20">
        <v>6</v>
      </c>
      <c r="C101" s="21" t="s">
        <v>20</v>
      </c>
      <c r="D101" s="62" t="s">
        <v>26</v>
      </c>
      <c r="E101" s="58" t="s">
        <v>78</v>
      </c>
      <c r="F101" s="51" t="s">
        <v>143</v>
      </c>
      <c r="G101" s="51" t="s">
        <v>62</v>
      </c>
      <c r="H101" s="51" t="s">
        <v>163</v>
      </c>
      <c r="I101" s="51" t="s">
        <v>144</v>
      </c>
      <c r="J101" s="51" t="s">
        <v>294</v>
      </c>
      <c r="K101" s="59" t="s">
        <v>81</v>
      </c>
      <c r="L101" s="51" t="s">
        <v>295</v>
      </c>
    </row>
    <row r="102" spans="1:12" ht="15" x14ac:dyDescent="0.25">
      <c r="A102" s="22"/>
      <c r="B102" s="15"/>
      <c r="C102" s="11"/>
      <c r="D102" s="60" t="s">
        <v>21</v>
      </c>
      <c r="E102" s="53" t="s">
        <v>296</v>
      </c>
      <c r="F102" s="52" t="s">
        <v>99</v>
      </c>
      <c r="G102" s="52" t="s">
        <v>297</v>
      </c>
      <c r="H102" s="52" t="s">
        <v>298</v>
      </c>
      <c r="I102" s="52" t="s">
        <v>299</v>
      </c>
      <c r="J102" s="52" t="s">
        <v>300</v>
      </c>
      <c r="K102" s="54" t="s">
        <v>166</v>
      </c>
      <c r="L102" s="52" t="s">
        <v>225</v>
      </c>
    </row>
    <row r="103" spans="1:12" ht="15" x14ac:dyDescent="0.25">
      <c r="A103" s="22"/>
      <c r="B103" s="15"/>
      <c r="C103" s="11"/>
      <c r="D103" s="7" t="s">
        <v>22</v>
      </c>
      <c r="E103" s="53" t="s">
        <v>98</v>
      </c>
      <c r="F103" s="52" t="s">
        <v>99</v>
      </c>
      <c r="G103" s="52" t="s">
        <v>100</v>
      </c>
      <c r="H103" s="52" t="s">
        <v>101</v>
      </c>
      <c r="I103" s="52" t="s">
        <v>102</v>
      </c>
      <c r="J103" s="52" t="s">
        <v>103</v>
      </c>
      <c r="K103" s="54" t="s">
        <v>104</v>
      </c>
      <c r="L103" s="52" t="s">
        <v>134</v>
      </c>
    </row>
    <row r="104" spans="1:12" ht="15" x14ac:dyDescent="0.25">
      <c r="A104" s="22"/>
      <c r="B104" s="15"/>
      <c r="C104" s="11"/>
      <c r="D104" s="7" t="s">
        <v>23</v>
      </c>
      <c r="E104" s="53" t="s">
        <v>48</v>
      </c>
      <c r="F104" s="52" t="s">
        <v>106</v>
      </c>
      <c r="G104" s="52" t="s">
        <v>108</v>
      </c>
      <c r="H104" s="52" t="s">
        <v>45</v>
      </c>
      <c r="I104" s="52" t="s">
        <v>109</v>
      </c>
      <c r="J104" s="52" t="s">
        <v>107</v>
      </c>
      <c r="K104" s="54" t="s">
        <v>51</v>
      </c>
      <c r="L104" s="52" t="s">
        <v>52</v>
      </c>
    </row>
    <row r="105" spans="1:12" ht="15" x14ac:dyDescent="0.25">
      <c r="A105" s="22"/>
      <c r="B105" s="15"/>
      <c r="C105" s="11"/>
      <c r="D105" s="61" t="s">
        <v>23</v>
      </c>
      <c r="E105" s="53" t="s">
        <v>67</v>
      </c>
      <c r="F105" s="52" t="s">
        <v>68</v>
      </c>
      <c r="G105" s="52" t="s">
        <v>69</v>
      </c>
      <c r="H105" s="52" t="s">
        <v>45</v>
      </c>
      <c r="I105" s="52" t="s">
        <v>70</v>
      </c>
      <c r="J105" s="52" t="s">
        <v>53</v>
      </c>
      <c r="K105" s="54" t="s">
        <v>51</v>
      </c>
      <c r="L105" s="52" t="s">
        <v>71</v>
      </c>
    </row>
    <row r="106" spans="1:12" ht="15" x14ac:dyDescent="0.25">
      <c r="A106" s="22"/>
      <c r="B106" s="15"/>
      <c r="C106" s="11"/>
      <c r="D106" s="6"/>
      <c r="E106" s="36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2"/>
      <c r="B107" s="15"/>
      <c r="C107" s="11"/>
      <c r="D107" s="6"/>
      <c r="E107" s="36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7"/>
      <c r="C108" s="8"/>
      <c r="D108" s="18" t="s">
        <v>33</v>
      </c>
      <c r="E108" s="9"/>
      <c r="F108" s="55" t="s">
        <v>212</v>
      </c>
      <c r="G108" s="55" t="s">
        <v>184</v>
      </c>
      <c r="H108" s="55" t="s">
        <v>301</v>
      </c>
      <c r="I108" s="55" t="s">
        <v>302</v>
      </c>
      <c r="J108" s="55" t="s">
        <v>303</v>
      </c>
      <c r="K108" s="48"/>
      <c r="L108" s="55" t="s">
        <v>304</v>
      </c>
    </row>
    <row r="109" spans="1:12" ht="15" x14ac:dyDescent="0.25">
      <c r="A109" s="24">
        <f>A101</f>
        <v>1</v>
      </c>
      <c r="B109" s="13">
        <f>B101</f>
        <v>6</v>
      </c>
      <c r="C109" s="10" t="s">
        <v>25</v>
      </c>
      <c r="D109" s="7" t="s">
        <v>26</v>
      </c>
      <c r="E109" s="36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2"/>
      <c r="B110" s="15"/>
      <c r="C110" s="11"/>
      <c r="D110" s="7" t="s">
        <v>27</v>
      </c>
      <c r="E110" s="36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2"/>
      <c r="B111" s="15"/>
      <c r="C111" s="11"/>
      <c r="D111" s="7" t="s">
        <v>28</v>
      </c>
      <c r="E111" s="36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2"/>
      <c r="B112" s="15"/>
      <c r="C112" s="11"/>
      <c r="D112" s="7" t="s">
        <v>29</v>
      </c>
      <c r="E112" s="36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2"/>
      <c r="B113" s="15"/>
      <c r="C113" s="11"/>
      <c r="D113" s="7" t="s">
        <v>30</v>
      </c>
      <c r="E113" s="36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2"/>
      <c r="B114" s="15"/>
      <c r="C114" s="11"/>
      <c r="D114" s="7" t="s">
        <v>31</v>
      </c>
      <c r="E114" s="36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2"/>
      <c r="B115" s="15"/>
      <c r="C115" s="11"/>
      <c r="D115" s="7" t="s">
        <v>32</v>
      </c>
      <c r="E115" s="36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2"/>
      <c r="B116" s="15"/>
      <c r="C116" s="11"/>
      <c r="D116" s="6"/>
      <c r="E116" s="36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2"/>
      <c r="B117" s="15"/>
      <c r="C117" s="11"/>
      <c r="D117" s="6"/>
      <c r="E117" s="36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3"/>
      <c r="B118" s="17"/>
      <c r="C118" s="8"/>
      <c r="D118" s="18" t="s">
        <v>33</v>
      </c>
      <c r="E118" s="9"/>
      <c r="F118" s="47">
        <f>SUM(F109:F117)</f>
        <v>0</v>
      </c>
      <c r="G118" s="47">
        <f t="shared" ref="G118:J118" si="20">SUM(G109:G117)</f>
        <v>0</v>
      </c>
      <c r="H118" s="47">
        <f t="shared" si="20"/>
        <v>0</v>
      </c>
      <c r="I118" s="47">
        <f t="shared" si="20"/>
        <v>0</v>
      </c>
      <c r="J118" s="47">
        <f t="shared" si="20"/>
        <v>0</v>
      </c>
      <c r="K118" s="48"/>
      <c r="L118" s="47">
        <f t="shared" ref="L118" si="21">SUM(L109:L117)</f>
        <v>0</v>
      </c>
    </row>
    <row r="119" spans="1:12" ht="15.75" customHeight="1" thickBot="1" x14ac:dyDescent="0.25">
      <c r="A119" s="27">
        <f>A101</f>
        <v>1</v>
      </c>
      <c r="B119" s="28">
        <f>B101</f>
        <v>6</v>
      </c>
      <c r="C119" s="65" t="s">
        <v>4</v>
      </c>
      <c r="D119" s="66"/>
      <c r="E119" s="29"/>
      <c r="F119" s="49">
        <f>F108+F118</f>
        <v>510</v>
      </c>
      <c r="G119" s="56" t="s">
        <v>184</v>
      </c>
      <c r="H119" s="56" t="s">
        <v>301</v>
      </c>
      <c r="I119" s="49" t="s">
        <v>302</v>
      </c>
      <c r="J119" s="56" t="s">
        <v>303</v>
      </c>
      <c r="K119" s="49"/>
      <c r="L119" s="56" t="s">
        <v>304</v>
      </c>
    </row>
    <row r="120" spans="1:12" ht="15" x14ac:dyDescent="0.25">
      <c r="A120" s="19">
        <v>2</v>
      </c>
      <c r="B120" s="20">
        <v>1</v>
      </c>
      <c r="C120" s="21" t="s">
        <v>20</v>
      </c>
      <c r="D120" s="57" t="s">
        <v>26</v>
      </c>
      <c r="E120" s="58" t="s">
        <v>116</v>
      </c>
      <c r="F120" s="51" t="s">
        <v>143</v>
      </c>
      <c r="G120" s="51" t="s">
        <v>217</v>
      </c>
      <c r="H120" s="51" t="s">
        <v>121</v>
      </c>
      <c r="I120" s="51" t="s">
        <v>79</v>
      </c>
      <c r="J120" s="51" t="s">
        <v>218</v>
      </c>
      <c r="K120" s="59" t="s">
        <v>119</v>
      </c>
      <c r="L120" s="51" t="s">
        <v>219</v>
      </c>
    </row>
    <row r="121" spans="1:12" ht="15" x14ac:dyDescent="0.25">
      <c r="A121" s="22"/>
      <c r="B121" s="15"/>
      <c r="C121" s="11"/>
      <c r="D121" s="60" t="s">
        <v>29</v>
      </c>
      <c r="E121" s="53" t="s">
        <v>220</v>
      </c>
      <c r="F121" s="52" t="s">
        <v>221</v>
      </c>
      <c r="G121" s="52" t="s">
        <v>222</v>
      </c>
      <c r="H121" s="52" t="s">
        <v>130</v>
      </c>
      <c r="I121" s="52" t="s">
        <v>223</v>
      </c>
      <c r="J121" s="52" t="s">
        <v>224</v>
      </c>
      <c r="K121" s="54" t="s">
        <v>208</v>
      </c>
      <c r="L121" s="52" t="s">
        <v>225</v>
      </c>
    </row>
    <row r="122" spans="1:12" ht="15" x14ac:dyDescent="0.25">
      <c r="A122" s="22"/>
      <c r="B122" s="15"/>
      <c r="C122" s="11"/>
      <c r="D122" s="63" t="s">
        <v>51</v>
      </c>
      <c r="E122" s="53" t="s">
        <v>228</v>
      </c>
      <c r="F122" s="52" t="s">
        <v>61</v>
      </c>
      <c r="G122" s="52" t="s">
        <v>229</v>
      </c>
      <c r="H122" s="52" t="s">
        <v>230</v>
      </c>
      <c r="I122" s="52" t="s">
        <v>231</v>
      </c>
      <c r="J122" s="52" t="s">
        <v>232</v>
      </c>
      <c r="K122" s="54" t="s">
        <v>51</v>
      </c>
      <c r="L122" s="52" t="s">
        <v>71</v>
      </c>
    </row>
    <row r="123" spans="1:12" ht="15" x14ac:dyDescent="0.25">
      <c r="A123" s="22"/>
      <c r="B123" s="15"/>
      <c r="C123" s="11"/>
      <c r="D123" s="61" t="s">
        <v>22</v>
      </c>
      <c r="E123" s="53" t="s">
        <v>285</v>
      </c>
      <c r="F123" s="52" t="s">
        <v>99</v>
      </c>
      <c r="G123" s="52" t="s">
        <v>128</v>
      </c>
      <c r="H123" s="52" t="s">
        <v>129</v>
      </c>
      <c r="I123" s="52" t="s">
        <v>130</v>
      </c>
      <c r="J123" s="52" t="s">
        <v>131</v>
      </c>
      <c r="K123" s="54" t="s">
        <v>313</v>
      </c>
      <c r="L123" s="52" t="s">
        <v>227</v>
      </c>
    </row>
    <row r="124" spans="1:12" ht="15" x14ac:dyDescent="0.25">
      <c r="A124" s="22"/>
      <c r="B124" s="15"/>
      <c r="C124" s="11"/>
      <c r="D124" s="61" t="s">
        <v>23</v>
      </c>
      <c r="E124" s="53" t="s">
        <v>48</v>
      </c>
      <c r="F124" s="52" t="s">
        <v>189</v>
      </c>
      <c r="G124" s="52" t="s">
        <v>108</v>
      </c>
      <c r="H124" s="52" t="s">
        <v>45</v>
      </c>
      <c r="I124" s="52" t="s">
        <v>109</v>
      </c>
      <c r="J124" s="52" t="s">
        <v>107</v>
      </c>
      <c r="K124" s="54" t="s">
        <v>51</v>
      </c>
      <c r="L124" s="52" t="s">
        <v>52</v>
      </c>
    </row>
    <row r="125" spans="1:12" ht="15" x14ac:dyDescent="0.25">
      <c r="A125" s="22"/>
      <c r="B125" s="15"/>
      <c r="C125" s="11"/>
      <c r="D125" s="60" t="s">
        <v>23</v>
      </c>
      <c r="E125" s="53" t="s">
        <v>67</v>
      </c>
      <c r="F125" s="52" t="s">
        <v>192</v>
      </c>
      <c r="G125" s="52" t="s">
        <v>69</v>
      </c>
      <c r="H125" s="52" t="s">
        <v>45</v>
      </c>
      <c r="I125" s="52" t="s">
        <v>70</v>
      </c>
      <c r="J125" s="52" t="s">
        <v>53</v>
      </c>
      <c r="K125" s="54" t="s">
        <v>51</v>
      </c>
      <c r="L125" s="52" t="s">
        <v>52</v>
      </c>
    </row>
    <row r="126" spans="1:12" ht="15" x14ac:dyDescent="0.25">
      <c r="A126" s="22"/>
      <c r="B126" s="15"/>
      <c r="C126" s="11"/>
      <c r="D126" s="6"/>
      <c r="E126" s="36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23"/>
      <c r="B127" s="17"/>
      <c r="C127" s="8"/>
      <c r="D127" s="18" t="s">
        <v>33</v>
      </c>
      <c r="E127" s="9"/>
      <c r="F127" s="55" t="s">
        <v>311</v>
      </c>
      <c r="G127" s="55" t="s">
        <v>233</v>
      </c>
      <c r="H127" s="55" t="s">
        <v>314</v>
      </c>
      <c r="I127" s="55" t="s">
        <v>235</v>
      </c>
      <c r="J127" s="55" t="s">
        <v>236</v>
      </c>
      <c r="K127" s="48"/>
      <c r="L127" s="55" t="s">
        <v>169</v>
      </c>
    </row>
    <row r="128" spans="1:12" ht="15" x14ac:dyDescent="0.25">
      <c r="A128" s="24">
        <f>A120</f>
        <v>2</v>
      </c>
      <c r="B128" s="13">
        <f>B120</f>
        <v>1</v>
      </c>
      <c r="C128" s="10" t="s">
        <v>25</v>
      </c>
      <c r="D128" s="7" t="s">
        <v>26</v>
      </c>
      <c r="E128" s="36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22"/>
      <c r="B129" s="15"/>
      <c r="C129" s="11"/>
      <c r="D129" s="7" t="s">
        <v>27</v>
      </c>
      <c r="E129" s="36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22"/>
      <c r="B130" s="15"/>
      <c r="C130" s="11"/>
      <c r="D130" s="7" t="s">
        <v>28</v>
      </c>
      <c r="E130" s="36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22"/>
      <c r="B131" s="15"/>
      <c r="C131" s="11"/>
      <c r="D131" s="7" t="s">
        <v>29</v>
      </c>
      <c r="E131" s="36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22"/>
      <c r="B132" s="15"/>
      <c r="C132" s="11"/>
      <c r="D132" s="7" t="s">
        <v>30</v>
      </c>
      <c r="E132" s="36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22"/>
      <c r="B133" s="15"/>
      <c r="C133" s="11"/>
      <c r="D133" s="7" t="s">
        <v>31</v>
      </c>
      <c r="E133" s="36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22"/>
      <c r="B134" s="15"/>
      <c r="C134" s="11"/>
      <c r="D134" s="7" t="s">
        <v>32</v>
      </c>
      <c r="E134" s="36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22"/>
      <c r="B135" s="15"/>
      <c r="C135" s="11"/>
      <c r="D135" s="6"/>
      <c r="E135" s="36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22"/>
      <c r="B136" s="15"/>
      <c r="C136" s="11"/>
      <c r="D136" s="6"/>
      <c r="E136" s="36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23"/>
      <c r="B137" s="17"/>
      <c r="C137" s="8"/>
      <c r="D137" s="18" t="s">
        <v>33</v>
      </c>
      <c r="E137" s="9"/>
      <c r="F137" s="47">
        <f>SUM(F128:F136)</f>
        <v>0</v>
      </c>
      <c r="G137" s="47">
        <f t="shared" ref="G137:J137" si="22">SUM(G128:G136)</f>
        <v>0</v>
      </c>
      <c r="H137" s="47">
        <f t="shared" si="22"/>
        <v>0</v>
      </c>
      <c r="I137" s="47">
        <f t="shared" si="22"/>
        <v>0</v>
      </c>
      <c r="J137" s="47">
        <f t="shared" si="22"/>
        <v>0</v>
      </c>
      <c r="K137" s="48"/>
      <c r="L137" s="47">
        <f t="shared" ref="L137" si="23">SUM(L128:L136)</f>
        <v>0</v>
      </c>
    </row>
    <row r="138" spans="1:12" ht="15" x14ac:dyDescent="0.2">
      <c r="A138" s="27">
        <f>A120</f>
        <v>2</v>
      </c>
      <c r="B138" s="28">
        <f>B120</f>
        <v>1</v>
      </c>
      <c r="C138" s="65" t="s">
        <v>4</v>
      </c>
      <c r="D138" s="66"/>
      <c r="E138" s="29"/>
      <c r="F138" s="49">
        <f>F127+F137</f>
        <v>690</v>
      </c>
      <c r="G138" s="56" t="s">
        <v>206</v>
      </c>
      <c r="H138" s="56" t="s">
        <v>213</v>
      </c>
      <c r="I138" s="56" t="s">
        <v>214</v>
      </c>
      <c r="J138" s="56" t="s">
        <v>215</v>
      </c>
      <c r="K138" s="49"/>
      <c r="L138" s="56" t="s">
        <v>216</v>
      </c>
    </row>
    <row r="139" spans="1:12" ht="15" x14ac:dyDescent="0.25">
      <c r="A139" s="14">
        <v>2</v>
      </c>
      <c r="B139" s="15">
        <v>2</v>
      </c>
      <c r="C139" s="21" t="s">
        <v>20</v>
      </c>
      <c r="D139" s="57" t="s">
        <v>26</v>
      </c>
      <c r="E139" s="58" t="s">
        <v>78</v>
      </c>
      <c r="F139" s="51" t="s">
        <v>143</v>
      </c>
      <c r="G139" s="51" t="s">
        <v>45</v>
      </c>
      <c r="H139" s="51" t="s">
        <v>79</v>
      </c>
      <c r="I139" s="51" t="s">
        <v>203</v>
      </c>
      <c r="J139" s="51" t="s">
        <v>204</v>
      </c>
      <c r="K139" s="59" t="s">
        <v>81</v>
      </c>
      <c r="L139" s="51" t="s">
        <v>82</v>
      </c>
    </row>
    <row r="140" spans="1:12" ht="15" x14ac:dyDescent="0.25">
      <c r="A140" s="14"/>
      <c r="B140" s="15"/>
      <c r="C140" s="11"/>
      <c r="D140" s="60" t="s">
        <v>29</v>
      </c>
      <c r="E140" s="53" t="s">
        <v>205</v>
      </c>
      <c r="F140" s="52" t="s">
        <v>84</v>
      </c>
      <c r="G140" s="52" t="s">
        <v>199</v>
      </c>
      <c r="H140" s="52" t="s">
        <v>69</v>
      </c>
      <c r="I140" s="52" t="s">
        <v>206</v>
      </c>
      <c r="J140" s="52" t="s">
        <v>207</v>
      </c>
      <c r="K140" s="54" t="s">
        <v>208</v>
      </c>
      <c r="L140" s="52" t="s">
        <v>209</v>
      </c>
    </row>
    <row r="141" spans="1:12" ht="15" x14ac:dyDescent="0.25">
      <c r="A141" s="14"/>
      <c r="B141" s="15"/>
      <c r="C141" s="11"/>
      <c r="D141" s="61" t="s">
        <v>23</v>
      </c>
      <c r="E141" s="53" t="s">
        <v>48</v>
      </c>
      <c r="F141" s="52" t="s">
        <v>106</v>
      </c>
      <c r="G141" s="52" t="s">
        <v>158</v>
      </c>
      <c r="H141" s="52" t="s">
        <v>63</v>
      </c>
      <c r="I141" s="52" t="s">
        <v>190</v>
      </c>
      <c r="J141" s="52" t="s">
        <v>191</v>
      </c>
      <c r="K141" s="54" t="s">
        <v>51</v>
      </c>
      <c r="L141" s="52" t="s">
        <v>52</v>
      </c>
    </row>
    <row r="142" spans="1:12" ht="15" x14ac:dyDescent="0.25">
      <c r="A142" s="14"/>
      <c r="B142" s="15"/>
      <c r="C142" s="11"/>
      <c r="D142" s="7" t="s">
        <v>23</v>
      </c>
      <c r="E142" s="53" t="s">
        <v>67</v>
      </c>
      <c r="F142" s="52" t="s">
        <v>68</v>
      </c>
      <c r="G142" s="52" t="s">
        <v>193</v>
      </c>
      <c r="H142" s="52" t="s">
        <v>49</v>
      </c>
      <c r="I142" s="52" t="s">
        <v>194</v>
      </c>
      <c r="J142" s="52" t="s">
        <v>195</v>
      </c>
      <c r="K142" s="54" t="s">
        <v>51</v>
      </c>
      <c r="L142" s="52" t="s">
        <v>52</v>
      </c>
    </row>
    <row r="143" spans="1:12" ht="15" x14ac:dyDescent="0.25">
      <c r="A143" s="14"/>
      <c r="B143" s="15"/>
      <c r="C143" s="11"/>
      <c r="D143" s="61" t="s">
        <v>22</v>
      </c>
      <c r="E143" s="53" t="s">
        <v>44</v>
      </c>
      <c r="F143" s="52" t="s">
        <v>99</v>
      </c>
      <c r="G143" s="52" t="s">
        <v>45</v>
      </c>
      <c r="H143" s="52" t="s">
        <v>79</v>
      </c>
      <c r="I143" s="52" t="s">
        <v>57</v>
      </c>
      <c r="J143" s="52" t="s">
        <v>58</v>
      </c>
      <c r="K143" s="54" t="s">
        <v>188</v>
      </c>
      <c r="L143" s="52" t="s">
        <v>52</v>
      </c>
    </row>
    <row r="144" spans="1:12" ht="15" x14ac:dyDescent="0.25">
      <c r="A144" s="14"/>
      <c r="B144" s="15"/>
      <c r="C144" s="11"/>
      <c r="D144" s="64" t="s">
        <v>315</v>
      </c>
      <c r="E144" s="53" t="s">
        <v>156</v>
      </c>
      <c r="F144" s="52" t="s">
        <v>309</v>
      </c>
      <c r="G144" s="52" t="s">
        <v>157</v>
      </c>
      <c r="H144" s="52" t="s">
        <v>158</v>
      </c>
      <c r="I144" s="52" t="s">
        <v>159</v>
      </c>
      <c r="J144" s="52" t="s">
        <v>160</v>
      </c>
      <c r="K144" s="54" t="s">
        <v>161</v>
      </c>
      <c r="L144" s="52" t="s">
        <v>210</v>
      </c>
    </row>
    <row r="145" spans="1:12" ht="15" x14ac:dyDescent="0.25">
      <c r="A145" s="14"/>
      <c r="B145" s="15"/>
      <c r="C145" s="11"/>
      <c r="D145" s="6"/>
      <c r="E145" s="36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16"/>
      <c r="B146" s="17"/>
      <c r="C146" s="8"/>
      <c r="D146" s="18" t="s">
        <v>33</v>
      </c>
      <c r="E146" s="9"/>
      <c r="F146" s="55" t="s">
        <v>197</v>
      </c>
      <c r="G146" s="55" t="s">
        <v>206</v>
      </c>
      <c r="H146" s="55" t="s">
        <v>213</v>
      </c>
      <c r="I146" s="55" t="s">
        <v>214</v>
      </c>
      <c r="J146" s="55" t="s">
        <v>215</v>
      </c>
      <c r="K146" s="48"/>
      <c r="L146" s="55" t="s">
        <v>216</v>
      </c>
    </row>
    <row r="147" spans="1:12" ht="15" x14ac:dyDescent="0.25">
      <c r="A147" s="13">
        <f>A139</f>
        <v>2</v>
      </c>
      <c r="B147" s="13">
        <f>B139</f>
        <v>2</v>
      </c>
      <c r="C147" s="10" t="s">
        <v>25</v>
      </c>
      <c r="D147" s="7" t="s">
        <v>26</v>
      </c>
      <c r="E147" s="36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14"/>
      <c r="B148" s="15"/>
      <c r="C148" s="11"/>
      <c r="D148" s="7" t="s">
        <v>27</v>
      </c>
      <c r="E148" s="36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14"/>
      <c r="B149" s="15"/>
      <c r="C149" s="11"/>
      <c r="D149" s="7" t="s">
        <v>28</v>
      </c>
      <c r="E149" s="36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14"/>
      <c r="B150" s="15"/>
      <c r="C150" s="11"/>
      <c r="D150" s="7" t="s">
        <v>29</v>
      </c>
      <c r="E150" s="36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14"/>
      <c r="B151" s="15"/>
      <c r="C151" s="11"/>
      <c r="D151" s="7" t="s">
        <v>30</v>
      </c>
      <c r="E151" s="36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14"/>
      <c r="B152" s="15"/>
      <c r="C152" s="11"/>
      <c r="D152" s="7" t="s">
        <v>31</v>
      </c>
      <c r="E152" s="36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14"/>
      <c r="B153" s="15"/>
      <c r="C153" s="11"/>
      <c r="D153" s="7" t="s">
        <v>32</v>
      </c>
      <c r="E153" s="36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14"/>
      <c r="B154" s="15"/>
      <c r="C154" s="11"/>
      <c r="D154" s="6"/>
      <c r="E154" s="36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14"/>
      <c r="B155" s="15"/>
      <c r="C155" s="11"/>
      <c r="D155" s="6"/>
      <c r="E155" s="36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16"/>
      <c r="B156" s="17"/>
      <c r="C156" s="8"/>
      <c r="D156" s="18" t="s">
        <v>33</v>
      </c>
      <c r="E156" s="9"/>
      <c r="F156" s="47">
        <f>SUM(F147:F155)</f>
        <v>0</v>
      </c>
      <c r="G156" s="47">
        <f t="shared" ref="G156:J156" si="24">SUM(G147:G155)</f>
        <v>0</v>
      </c>
      <c r="H156" s="47">
        <f t="shared" si="24"/>
        <v>0</v>
      </c>
      <c r="I156" s="47">
        <f t="shared" si="24"/>
        <v>0</v>
      </c>
      <c r="J156" s="47">
        <f t="shared" si="24"/>
        <v>0</v>
      </c>
      <c r="K156" s="48"/>
      <c r="L156" s="47">
        <f t="shared" ref="L156" si="25">SUM(L147:L155)</f>
        <v>0</v>
      </c>
    </row>
    <row r="157" spans="1:12" ht="15" x14ac:dyDescent="0.2">
      <c r="A157" s="30">
        <f>A139</f>
        <v>2</v>
      </c>
      <c r="B157" s="30">
        <f>B139</f>
        <v>2</v>
      </c>
      <c r="C157" s="65" t="s">
        <v>4</v>
      </c>
      <c r="D157" s="66"/>
      <c r="E157" s="29"/>
      <c r="F157" s="49">
        <f>F146+F156</f>
        <v>550</v>
      </c>
      <c r="G157" s="56" t="s">
        <v>233</v>
      </c>
      <c r="H157" s="56" t="s">
        <v>234</v>
      </c>
      <c r="I157" s="56" t="s">
        <v>235</v>
      </c>
      <c r="J157" s="56" t="s">
        <v>236</v>
      </c>
      <c r="K157" s="49"/>
      <c r="L157" s="56" t="s">
        <v>237</v>
      </c>
    </row>
    <row r="158" spans="1:12" ht="15" x14ac:dyDescent="0.25">
      <c r="A158" s="19">
        <v>2</v>
      </c>
      <c r="B158" s="20">
        <v>3</v>
      </c>
      <c r="C158" s="21" t="s">
        <v>20</v>
      </c>
      <c r="D158" s="57" t="s">
        <v>29</v>
      </c>
      <c r="E158" s="58" t="s">
        <v>83</v>
      </c>
      <c r="F158" s="51" t="s">
        <v>99</v>
      </c>
      <c r="G158" s="51" t="s">
        <v>238</v>
      </c>
      <c r="H158" s="51" t="s">
        <v>239</v>
      </c>
      <c r="I158" s="51" t="s">
        <v>240</v>
      </c>
      <c r="J158" s="51" t="s">
        <v>241</v>
      </c>
      <c r="K158" s="59" t="s">
        <v>89</v>
      </c>
      <c r="L158" s="51" t="s">
        <v>66</v>
      </c>
    </row>
    <row r="159" spans="1:12" ht="15" x14ac:dyDescent="0.25">
      <c r="A159" s="22"/>
      <c r="B159" s="15"/>
      <c r="C159" s="11"/>
      <c r="D159" s="60" t="s">
        <v>28</v>
      </c>
      <c r="E159" s="53" t="s">
        <v>91</v>
      </c>
      <c r="F159" s="52" t="s">
        <v>309</v>
      </c>
      <c r="G159" s="52" t="s">
        <v>92</v>
      </c>
      <c r="H159" s="52" t="s">
        <v>93</v>
      </c>
      <c r="I159" s="52" t="s">
        <v>94</v>
      </c>
      <c r="J159" s="52" t="s">
        <v>95</v>
      </c>
      <c r="K159" s="54" t="s">
        <v>96</v>
      </c>
      <c r="L159" s="52" t="s">
        <v>209</v>
      </c>
    </row>
    <row r="160" spans="1:12" ht="15" x14ac:dyDescent="0.25">
      <c r="A160" s="22"/>
      <c r="B160" s="15"/>
      <c r="C160" s="11"/>
      <c r="D160" s="7" t="s">
        <v>22</v>
      </c>
      <c r="E160" s="53" t="s">
        <v>242</v>
      </c>
      <c r="F160" s="52" t="s">
        <v>99</v>
      </c>
      <c r="G160" s="52" t="s">
        <v>45</v>
      </c>
      <c r="H160" s="52" t="s">
        <v>79</v>
      </c>
      <c r="I160" s="52" t="s">
        <v>243</v>
      </c>
      <c r="J160" s="52" t="s">
        <v>244</v>
      </c>
      <c r="K160" s="54" t="s">
        <v>245</v>
      </c>
      <c r="L160" s="52" t="s">
        <v>52</v>
      </c>
    </row>
    <row r="161" spans="1:12" ht="15.75" customHeight="1" x14ac:dyDescent="0.25">
      <c r="A161" s="22"/>
      <c r="B161" s="15"/>
      <c r="C161" s="11"/>
      <c r="D161" s="7" t="s">
        <v>23</v>
      </c>
      <c r="E161" s="53" t="s">
        <v>48</v>
      </c>
      <c r="F161" s="52" t="s">
        <v>68</v>
      </c>
      <c r="G161" s="52" t="s">
        <v>69</v>
      </c>
      <c r="H161" s="52" t="s">
        <v>45</v>
      </c>
      <c r="I161" s="52" t="s">
        <v>70</v>
      </c>
      <c r="J161" s="52" t="s">
        <v>53</v>
      </c>
      <c r="K161" s="54" t="s">
        <v>51</v>
      </c>
      <c r="L161" s="52" t="s">
        <v>211</v>
      </c>
    </row>
    <row r="162" spans="1:12" ht="15" x14ac:dyDescent="0.25">
      <c r="A162" s="22"/>
      <c r="B162" s="15"/>
      <c r="C162" s="11"/>
      <c r="D162" s="61" t="s">
        <v>23</v>
      </c>
      <c r="E162" s="53" t="s">
        <v>67</v>
      </c>
      <c r="F162" s="52" t="s">
        <v>106</v>
      </c>
      <c r="G162" s="52" t="s">
        <v>108</v>
      </c>
      <c r="H162" s="52" t="s">
        <v>45</v>
      </c>
      <c r="I162" s="52" t="s">
        <v>109</v>
      </c>
      <c r="J162" s="52" t="s">
        <v>107</v>
      </c>
      <c r="K162" s="54" t="s">
        <v>51</v>
      </c>
      <c r="L162" s="52" t="s">
        <v>71</v>
      </c>
    </row>
    <row r="163" spans="1:12" ht="15" x14ac:dyDescent="0.25">
      <c r="A163" s="22"/>
      <c r="B163" s="15"/>
      <c r="C163" s="11"/>
      <c r="D163" s="6"/>
      <c r="E163" s="36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2"/>
      <c r="B164" s="15"/>
      <c r="C164" s="11"/>
      <c r="D164" s="6"/>
      <c r="E164" s="36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3"/>
      <c r="B165" s="17"/>
      <c r="C165" s="8"/>
      <c r="D165" s="18" t="s">
        <v>33</v>
      </c>
      <c r="E165" s="9"/>
      <c r="F165" s="55" t="s">
        <v>170</v>
      </c>
      <c r="G165" s="55" t="s">
        <v>246</v>
      </c>
      <c r="H165" s="55" t="s">
        <v>247</v>
      </c>
      <c r="I165" s="55" t="s">
        <v>248</v>
      </c>
      <c r="J165" s="55" t="s">
        <v>249</v>
      </c>
      <c r="K165" s="48"/>
      <c r="L165" s="55" t="s">
        <v>250</v>
      </c>
    </row>
    <row r="166" spans="1:12" ht="15" x14ac:dyDescent="0.25">
      <c r="A166" s="24">
        <f>A158</f>
        <v>2</v>
      </c>
      <c r="B166" s="13">
        <f>B158</f>
        <v>3</v>
      </c>
      <c r="C166" s="10" t="s">
        <v>25</v>
      </c>
      <c r="D166" s="7" t="s">
        <v>26</v>
      </c>
      <c r="E166" s="36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2"/>
      <c r="B167" s="15"/>
      <c r="C167" s="11"/>
      <c r="D167" s="7" t="s">
        <v>27</v>
      </c>
      <c r="E167" s="36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2"/>
      <c r="B168" s="15"/>
      <c r="C168" s="11"/>
      <c r="D168" s="7" t="s">
        <v>28</v>
      </c>
      <c r="E168" s="36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2"/>
      <c r="B169" s="15"/>
      <c r="C169" s="11"/>
      <c r="D169" s="7" t="s">
        <v>29</v>
      </c>
      <c r="E169" s="36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2"/>
      <c r="B170" s="15"/>
      <c r="C170" s="11"/>
      <c r="D170" s="7" t="s">
        <v>30</v>
      </c>
      <c r="E170" s="36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2"/>
      <c r="B171" s="15"/>
      <c r="C171" s="11"/>
      <c r="D171" s="7" t="s">
        <v>31</v>
      </c>
      <c r="E171" s="36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2"/>
      <c r="B172" s="15"/>
      <c r="C172" s="11"/>
      <c r="D172" s="7" t="s">
        <v>32</v>
      </c>
      <c r="E172" s="36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2"/>
      <c r="B173" s="15"/>
      <c r="C173" s="11"/>
      <c r="D173" s="6"/>
      <c r="E173" s="36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2"/>
      <c r="B174" s="15"/>
      <c r="C174" s="11"/>
      <c r="D174" s="6"/>
      <c r="E174" s="36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3"/>
      <c r="B175" s="17"/>
      <c r="C175" s="8"/>
      <c r="D175" s="18" t="s">
        <v>33</v>
      </c>
      <c r="E175" s="9"/>
      <c r="F175" s="47">
        <f>SUM(F166:F174)</f>
        <v>0</v>
      </c>
      <c r="G175" s="47">
        <f t="shared" ref="G175:J175" si="26">SUM(G166:G174)</f>
        <v>0</v>
      </c>
      <c r="H175" s="47">
        <f t="shared" si="26"/>
        <v>0</v>
      </c>
      <c r="I175" s="47">
        <f t="shared" si="26"/>
        <v>0</v>
      </c>
      <c r="J175" s="47">
        <f t="shared" si="26"/>
        <v>0</v>
      </c>
      <c r="K175" s="48"/>
      <c r="L175" s="47">
        <f t="shared" ref="L175" si="27">SUM(L166:L174)</f>
        <v>0</v>
      </c>
    </row>
    <row r="176" spans="1:12" ht="15" x14ac:dyDescent="0.2">
      <c r="A176" s="27">
        <f>A158</f>
        <v>2</v>
      </c>
      <c r="B176" s="28">
        <f>B158</f>
        <v>3</v>
      </c>
      <c r="C176" s="65" t="s">
        <v>4</v>
      </c>
      <c r="D176" s="66"/>
      <c r="E176" s="29"/>
      <c r="F176" s="49">
        <f>F165+F175</f>
        <v>540</v>
      </c>
      <c r="G176" s="56" t="s">
        <v>246</v>
      </c>
      <c r="H176" s="56" t="s">
        <v>247</v>
      </c>
      <c r="I176" s="56" t="s">
        <v>248</v>
      </c>
      <c r="J176" s="56" t="s">
        <v>249</v>
      </c>
      <c r="K176" s="49"/>
      <c r="L176" s="56" t="s">
        <v>250</v>
      </c>
    </row>
    <row r="177" spans="1:12" ht="15" x14ac:dyDescent="0.25">
      <c r="A177" s="19">
        <v>2</v>
      </c>
      <c r="B177" s="20">
        <v>4</v>
      </c>
      <c r="C177" s="21" t="s">
        <v>20</v>
      </c>
      <c r="D177" s="57" t="s">
        <v>26</v>
      </c>
      <c r="E177" s="58" t="s">
        <v>251</v>
      </c>
      <c r="F177" s="51" t="s">
        <v>143</v>
      </c>
      <c r="G177" s="51" t="s">
        <v>230</v>
      </c>
      <c r="H177" s="51" t="s">
        <v>163</v>
      </c>
      <c r="I177" s="51" t="s">
        <v>85</v>
      </c>
      <c r="J177" s="51" t="s">
        <v>252</v>
      </c>
      <c r="K177" s="59" t="s">
        <v>253</v>
      </c>
      <c r="L177" s="51" t="s">
        <v>219</v>
      </c>
    </row>
    <row r="178" spans="1:12" ht="15" x14ac:dyDescent="0.25">
      <c r="A178" s="22"/>
      <c r="B178" s="15"/>
      <c r="C178" s="11"/>
      <c r="D178" s="60" t="s">
        <v>29</v>
      </c>
      <c r="E178" s="53" t="s">
        <v>254</v>
      </c>
      <c r="F178" s="52" t="s">
        <v>84</v>
      </c>
      <c r="G178" s="52" t="s">
        <v>255</v>
      </c>
      <c r="H178" s="52" t="s">
        <v>256</v>
      </c>
      <c r="I178" s="52" t="s">
        <v>257</v>
      </c>
      <c r="J178" s="52" t="s">
        <v>258</v>
      </c>
      <c r="K178" s="54" t="s">
        <v>259</v>
      </c>
      <c r="L178" s="52" t="s">
        <v>260</v>
      </c>
    </row>
    <row r="179" spans="1:12" ht="15" x14ac:dyDescent="0.25">
      <c r="A179" s="22"/>
      <c r="B179" s="15"/>
      <c r="C179" s="11"/>
      <c r="D179" s="61" t="s">
        <v>28</v>
      </c>
      <c r="E179" s="53" t="s">
        <v>261</v>
      </c>
      <c r="F179" s="52" t="s">
        <v>262</v>
      </c>
      <c r="G179" s="52" t="s">
        <v>263</v>
      </c>
      <c r="H179" s="52" t="s">
        <v>122</v>
      </c>
      <c r="I179" s="52" t="s">
        <v>117</v>
      </c>
      <c r="J179" s="52" t="s">
        <v>264</v>
      </c>
      <c r="K179" s="54" t="s">
        <v>265</v>
      </c>
      <c r="L179" s="52" t="s">
        <v>66</v>
      </c>
    </row>
    <row r="180" spans="1:12" ht="15" x14ac:dyDescent="0.25">
      <c r="A180" s="22"/>
      <c r="B180" s="15"/>
      <c r="C180" s="11"/>
      <c r="D180" s="61" t="s">
        <v>22</v>
      </c>
      <c r="E180" s="53" t="s">
        <v>266</v>
      </c>
      <c r="F180" s="52" t="s">
        <v>267</v>
      </c>
      <c r="G180" s="52" t="s">
        <v>49</v>
      </c>
      <c r="H180" s="52" t="s">
        <v>163</v>
      </c>
      <c r="I180" s="52" t="s">
        <v>239</v>
      </c>
      <c r="J180" s="52" t="s">
        <v>106</v>
      </c>
      <c r="K180" s="54" t="s">
        <v>268</v>
      </c>
      <c r="L180" s="52" t="s">
        <v>71</v>
      </c>
    </row>
    <row r="181" spans="1:12" ht="15" x14ac:dyDescent="0.25">
      <c r="A181" s="22"/>
      <c r="B181" s="15"/>
      <c r="C181" s="11"/>
      <c r="D181" s="61" t="s">
        <v>51</v>
      </c>
      <c r="E181" s="53" t="s">
        <v>48</v>
      </c>
      <c r="F181" s="52" t="s">
        <v>106</v>
      </c>
      <c r="G181" s="52" t="s">
        <v>108</v>
      </c>
      <c r="H181" s="52" t="s">
        <v>45</v>
      </c>
      <c r="I181" s="52" t="s">
        <v>109</v>
      </c>
      <c r="J181" s="52" t="s">
        <v>107</v>
      </c>
      <c r="K181" s="54" t="s">
        <v>51</v>
      </c>
      <c r="L181" s="52" t="s">
        <v>52</v>
      </c>
    </row>
    <row r="182" spans="1:12" ht="15" x14ac:dyDescent="0.25">
      <c r="A182" s="22"/>
      <c r="B182" s="15"/>
      <c r="C182" s="11"/>
      <c r="D182" s="60" t="s">
        <v>51</v>
      </c>
      <c r="E182" s="53" t="s">
        <v>67</v>
      </c>
      <c r="F182" s="52" t="s">
        <v>68</v>
      </c>
      <c r="G182" s="52" t="s">
        <v>69</v>
      </c>
      <c r="H182" s="52" t="s">
        <v>45</v>
      </c>
      <c r="I182" s="52" t="s">
        <v>70</v>
      </c>
      <c r="J182" s="52" t="s">
        <v>53</v>
      </c>
      <c r="K182" s="54" t="s">
        <v>51</v>
      </c>
      <c r="L182" s="52" t="s">
        <v>269</v>
      </c>
    </row>
    <row r="183" spans="1:12" ht="15" x14ac:dyDescent="0.25">
      <c r="A183" s="22"/>
      <c r="B183" s="15"/>
      <c r="C183" s="11"/>
      <c r="D183" s="6"/>
      <c r="E183" s="36"/>
      <c r="F183" s="43"/>
      <c r="G183" s="43"/>
      <c r="H183" s="43"/>
      <c r="I183" s="43"/>
      <c r="J183" s="43"/>
      <c r="K183" s="44"/>
      <c r="L183" s="43"/>
    </row>
    <row r="184" spans="1:12" ht="15" x14ac:dyDescent="0.25">
      <c r="A184" s="23"/>
      <c r="B184" s="17"/>
      <c r="C184" s="8"/>
      <c r="D184" s="18" t="s">
        <v>33</v>
      </c>
      <c r="E184" s="9"/>
      <c r="F184" s="55" t="s">
        <v>312</v>
      </c>
      <c r="G184" s="55" t="s">
        <v>58</v>
      </c>
      <c r="H184" s="55" t="s">
        <v>271</v>
      </c>
      <c r="I184" s="55" t="s">
        <v>272</v>
      </c>
      <c r="J184" s="55" t="s">
        <v>273</v>
      </c>
      <c r="K184" s="48"/>
      <c r="L184" s="55" t="s">
        <v>270</v>
      </c>
    </row>
    <row r="185" spans="1:12" ht="15" x14ac:dyDescent="0.25">
      <c r="A185" s="24">
        <f>A177</f>
        <v>2</v>
      </c>
      <c r="B185" s="13">
        <f>B177</f>
        <v>4</v>
      </c>
      <c r="C185" s="10" t="s">
        <v>25</v>
      </c>
      <c r="D185" s="7" t="s">
        <v>26</v>
      </c>
      <c r="E185" s="36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2"/>
      <c r="B186" s="15"/>
      <c r="C186" s="11"/>
      <c r="D186" s="7" t="s">
        <v>27</v>
      </c>
      <c r="E186" s="36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2"/>
      <c r="B187" s="15"/>
      <c r="C187" s="11"/>
      <c r="D187" s="7" t="s">
        <v>28</v>
      </c>
      <c r="E187" s="36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2"/>
      <c r="B188" s="15"/>
      <c r="C188" s="11"/>
      <c r="D188" s="7" t="s">
        <v>29</v>
      </c>
      <c r="E188" s="36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2"/>
      <c r="B189" s="15"/>
      <c r="C189" s="11"/>
      <c r="D189" s="7" t="s">
        <v>30</v>
      </c>
      <c r="E189" s="36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2"/>
      <c r="B190" s="15"/>
      <c r="C190" s="11"/>
      <c r="D190" s="7" t="s">
        <v>31</v>
      </c>
      <c r="E190" s="36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2"/>
      <c r="B191" s="15"/>
      <c r="C191" s="11"/>
      <c r="D191" s="7" t="s">
        <v>32</v>
      </c>
      <c r="E191" s="36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2"/>
      <c r="B192" s="15"/>
      <c r="C192" s="11"/>
      <c r="D192" s="6"/>
      <c r="E192" s="36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2"/>
      <c r="B193" s="15"/>
      <c r="C193" s="11"/>
      <c r="D193" s="6"/>
      <c r="E193" s="36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3"/>
      <c r="B194" s="17"/>
      <c r="C194" s="8"/>
      <c r="D194" s="18" t="s">
        <v>33</v>
      </c>
      <c r="E194" s="9"/>
      <c r="F194" s="47">
        <f>SUM(F185:F193)</f>
        <v>0</v>
      </c>
      <c r="G194" s="47">
        <f t="shared" ref="G194:J194" si="28">SUM(G185:G193)</f>
        <v>0</v>
      </c>
      <c r="H194" s="47">
        <f t="shared" si="28"/>
        <v>0</v>
      </c>
      <c r="I194" s="47">
        <f t="shared" si="28"/>
        <v>0</v>
      </c>
      <c r="J194" s="47">
        <f t="shared" si="28"/>
        <v>0</v>
      </c>
      <c r="K194" s="48"/>
      <c r="L194" s="47">
        <f t="shared" ref="L194" si="29">SUM(L185:L193)</f>
        <v>0</v>
      </c>
    </row>
    <row r="195" spans="1:12" ht="15" x14ac:dyDescent="0.2">
      <c r="A195" s="27">
        <f>A177</f>
        <v>2</v>
      </c>
      <c r="B195" s="28">
        <f>B177</f>
        <v>4</v>
      </c>
      <c r="C195" s="65" t="s">
        <v>4</v>
      </c>
      <c r="D195" s="66"/>
      <c r="E195" s="29"/>
      <c r="F195" s="49">
        <f>F184+F194</f>
        <v>575</v>
      </c>
      <c r="G195" s="56" t="s">
        <v>58</v>
      </c>
      <c r="H195" s="56" t="s">
        <v>271</v>
      </c>
      <c r="I195" s="56" t="s">
        <v>272</v>
      </c>
      <c r="J195" s="56" t="s">
        <v>273</v>
      </c>
      <c r="K195" s="49"/>
      <c r="L195" s="56" t="s">
        <v>270</v>
      </c>
    </row>
    <row r="196" spans="1:12" ht="15" x14ac:dyDescent="0.25">
      <c r="A196" s="19">
        <v>2</v>
      </c>
      <c r="B196" s="20">
        <v>5</v>
      </c>
      <c r="C196" s="21" t="s">
        <v>20</v>
      </c>
      <c r="D196" s="57" t="s">
        <v>21</v>
      </c>
      <c r="E196" s="58" t="s">
        <v>120</v>
      </c>
      <c r="F196" s="51" t="s">
        <v>99</v>
      </c>
      <c r="G196" s="51" t="s">
        <v>121</v>
      </c>
      <c r="H196" s="51" t="s">
        <v>122</v>
      </c>
      <c r="I196" s="51" t="s">
        <v>123</v>
      </c>
      <c r="J196" s="51" t="s">
        <v>124</v>
      </c>
      <c r="K196" s="59" t="s">
        <v>274</v>
      </c>
      <c r="L196" s="51" t="s">
        <v>154</v>
      </c>
    </row>
    <row r="197" spans="1:12" ht="15" x14ac:dyDescent="0.25">
      <c r="A197" s="22"/>
      <c r="B197" s="15"/>
      <c r="C197" s="11"/>
      <c r="D197" s="60" t="s">
        <v>22</v>
      </c>
      <c r="E197" s="53" t="s">
        <v>98</v>
      </c>
      <c r="F197" s="52" t="s">
        <v>99</v>
      </c>
      <c r="G197" s="52" t="s">
        <v>100</v>
      </c>
      <c r="H197" s="52" t="s">
        <v>101</v>
      </c>
      <c r="I197" s="52" t="s">
        <v>102</v>
      </c>
      <c r="J197" s="52" t="s">
        <v>103</v>
      </c>
      <c r="K197" s="54" t="s">
        <v>104</v>
      </c>
      <c r="L197" s="52" t="s">
        <v>209</v>
      </c>
    </row>
    <row r="198" spans="1:12" ht="15" x14ac:dyDescent="0.25">
      <c r="A198" s="22"/>
      <c r="B198" s="15"/>
      <c r="C198" s="11"/>
      <c r="D198" s="61" t="s">
        <v>51</v>
      </c>
      <c r="E198" s="53" t="s">
        <v>228</v>
      </c>
      <c r="F198" s="52" t="s">
        <v>61</v>
      </c>
      <c r="G198" s="52" t="s">
        <v>229</v>
      </c>
      <c r="H198" s="52" t="s">
        <v>230</v>
      </c>
      <c r="I198" s="52" t="s">
        <v>231</v>
      </c>
      <c r="J198" s="52" t="s">
        <v>232</v>
      </c>
      <c r="K198" s="54" t="s">
        <v>51</v>
      </c>
      <c r="L198" s="52" t="s">
        <v>52</v>
      </c>
    </row>
    <row r="199" spans="1:12" ht="15" x14ac:dyDescent="0.25">
      <c r="A199" s="22"/>
      <c r="B199" s="15"/>
      <c r="C199" s="11"/>
      <c r="D199" s="7" t="s">
        <v>23</v>
      </c>
      <c r="E199" s="53" t="s">
        <v>48</v>
      </c>
      <c r="F199" s="52" t="s">
        <v>106</v>
      </c>
      <c r="G199" s="52" t="s">
        <v>108</v>
      </c>
      <c r="H199" s="52" t="s">
        <v>45</v>
      </c>
      <c r="I199" s="52" t="s">
        <v>109</v>
      </c>
      <c r="J199" s="52" t="s">
        <v>107</v>
      </c>
      <c r="K199" s="54" t="s">
        <v>51</v>
      </c>
      <c r="L199" s="52" t="s">
        <v>154</v>
      </c>
    </row>
    <row r="200" spans="1:12" ht="15" x14ac:dyDescent="0.25">
      <c r="A200" s="22"/>
      <c r="B200" s="15"/>
      <c r="C200" s="11"/>
      <c r="D200" s="61" t="s">
        <v>23</v>
      </c>
      <c r="E200" s="53" t="s">
        <v>67</v>
      </c>
      <c r="F200" s="52" t="s">
        <v>68</v>
      </c>
      <c r="G200" s="52" t="s">
        <v>69</v>
      </c>
      <c r="H200" s="52" t="s">
        <v>45</v>
      </c>
      <c r="I200" s="52" t="s">
        <v>70</v>
      </c>
      <c r="J200" s="52" t="s">
        <v>53</v>
      </c>
      <c r="K200" s="54" t="s">
        <v>51</v>
      </c>
      <c r="L200" s="52" t="s">
        <v>82</v>
      </c>
    </row>
    <row r="201" spans="1:12" ht="15" x14ac:dyDescent="0.25">
      <c r="A201" s="22"/>
      <c r="B201" s="15"/>
      <c r="C201" s="11"/>
      <c r="D201" s="6"/>
      <c r="E201" s="36"/>
      <c r="F201" s="43"/>
      <c r="G201" s="43"/>
      <c r="H201" s="43"/>
      <c r="I201" s="43"/>
      <c r="J201" s="43"/>
      <c r="K201" s="44"/>
      <c r="L201" s="43"/>
    </row>
    <row r="202" spans="1:12" ht="15" x14ac:dyDescent="0.25">
      <c r="A202" s="22"/>
      <c r="B202" s="15"/>
      <c r="C202" s="11"/>
      <c r="D202" s="6"/>
      <c r="E202" s="36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25">
      <c r="A203" s="23"/>
      <c r="B203" s="17"/>
      <c r="C203" s="8"/>
      <c r="D203" s="18" t="s">
        <v>33</v>
      </c>
      <c r="E203" s="9"/>
      <c r="F203" s="55" t="s">
        <v>275</v>
      </c>
      <c r="G203" s="55" t="s">
        <v>276</v>
      </c>
      <c r="H203" s="55" t="s">
        <v>277</v>
      </c>
      <c r="I203" s="55" t="s">
        <v>278</v>
      </c>
      <c r="J203" s="55" t="s">
        <v>279</v>
      </c>
      <c r="K203" s="48"/>
      <c r="L203" s="55" t="s">
        <v>280</v>
      </c>
    </row>
    <row r="204" spans="1:12" ht="15" x14ac:dyDescent="0.25">
      <c r="A204" s="24">
        <f>A196</f>
        <v>2</v>
      </c>
      <c r="B204" s="13">
        <f>B196</f>
        <v>5</v>
      </c>
      <c r="C204" s="10" t="s">
        <v>25</v>
      </c>
      <c r="D204" s="7" t="s">
        <v>26</v>
      </c>
      <c r="E204" s="36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2"/>
      <c r="B205" s="15"/>
      <c r="C205" s="11"/>
      <c r="D205" s="7" t="s">
        <v>27</v>
      </c>
      <c r="E205" s="36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2"/>
      <c r="B206" s="15"/>
      <c r="C206" s="11"/>
      <c r="D206" s="7" t="s">
        <v>28</v>
      </c>
      <c r="E206" s="36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2"/>
      <c r="B207" s="15"/>
      <c r="C207" s="11"/>
      <c r="D207" s="7" t="s">
        <v>29</v>
      </c>
      <c r="E207" s="36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2"/>
      <c r="B208" s="15"/>
      <c r="C208" s="11"/>
      <c r="D208" s="7" t="s">
        <v>30</v>
      </c>
      <c r="E208" s="36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2"/>
      <c r="B209" s="15"/>
      <c r="C209" s="11"/>
      <c r="D209" s="7" t="s">
        <v>31</v>
      </c>
      <c r="E209" s="36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2"/>
      <c r="B210" s="15"/>
      <c r="C210" s="11"/>
      <c r="D210" s="7" t="s">
        <v>32</v>
      </c>
      <c r="E210" s="36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2"/>
      <c r="B211" s="15"/>
      <c r="C211" s="11"/>
      <c r="D211" s="6"/>
      <c r="E211" s="36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2"/>
      <c r="B212" s="15"/>
      <c r="C212" s="11"/>
      <c r="D212" s="6"/>
      <c r="E212" s="36"/>
      <c r="F212" s="43"/>
      <c r="G212" s="43"/>
      <c r="H212" s="43"/>
      <c r="I212" s="43"/>
      <c r="J212" s="43"/>
      <c r="K212" s="44"/>
      <c r="L212" s="43"/>
    </row>
    <row r="213" spans="1:12" ht="15" x14ac:dyDescent="0.25">
      <c r="A213" s="23"/>
      <c r="B213" s="17"/>
      <c r="C213" s="8"/>
      <c r="D213" s="18" t="s">
        <v>33</v>
      </c>
      <c r="E213" s="9"/>
      <c r="F213" s="47">
        <f>SUM(F204:F212)</f>
        <v>0</v>
      </c>
      <c r="G213" s="47">
        <f t="shared" ref="G213:J213" si="30">SUM(G204:G212)</f>
        <v>0</v>
      </c>
      <c r="H213" s="47">
        <f t="shared" si="30"/>
        <v>0</v>
      </c>
      <c r="I213" s="47">
        <f t="shared" si="30"/>
        <v>0</v>
      </c>
      <c r="J213" s="47">
        <f t="shared" si="30"/>
        <v>0</v>
      </c>
      <c r="K213" s="48"/>
      <c r="L213" s="47">
        <f t="shared" ref="L213" si="31">SUM(L204:L212)</f>
        <v>0</v>
      </c>
    </row>
    <row r="214" spans="1:12" ht="15.75" thickBot="1" x14ac:dyDescent="0.25">
      <c r="A214" s="27">
        <f>A196</f>
        <v>2</v>
      </c>
      <c r="B214" s="28">
        <f>B196</f>
        <v>5</v>
      </c>
      <c r="C214" s="65" t="s">
        <v>4</v>
      </c>
      <c r="D214" s="66"/>
      <c r="E214" s="29"/>
      <c r="F214" s="49">
        <f>F203+F213</f>
        <v>570</v>
      </c>
      <c r="G214" s="49">
        <f t="shared" ref="G214" si="32">G203+G213</f>
        <v>16</v>
      </c>
      <c r="H214" s="56" t="s">
        <v>277</v>
      </c>
      <c r="I214" s="56" t="s">
        <v>278</v>
      </c>
      <c r="J214" s="49">
        <f t="shared" ref="J214" si="33">J203+J213</f>
        <v>531</v>
      </c>
      <c r="K214" s="49"/>
      <c r="L214" s="56" t="s">
        <v>280</v>
      </c>
    </row>
    <row r="215" spans="1:12" ht="15" x14ac:dyDescent="0.25">
      <c r="A215" s="19">
        <v>2</v>
      </c>
      <c r="B215" s="20">
        <v>6</v>
      </c>
      <c r="C215" s="21" t="s">
        <v>20</v>
      </c>
      <c r="D215" s="62" t="s">
        <v>29</v>
      </c>
      <c r="E215" s="58" t="s">
        <v>281</v>
      </c>
      <c r="F215" s="51" t="s">
        <v>99</v>
      </c>
      <c r="G215" s="51" t="s">
        <v>256</v>
      </c>
      <c r="H215" s="51" t="s">
        <v>55</v>
      </c>
      <c r="I215" s="51" t="s">
        <v>282</v>
      </c>
      <c r="J215" s="51" t="s">
        <v>283</v>
      </c>
      <c r="K215" s="59" t="s">
        <v>188</v>
      </c>
      <c r="L215" s="51" t="s">
        <v>284</v>
      </c>
    </row>
    <row r="216" spans="1:12" ht="15" x14ac:dyDescent="0.25">
      <c r="A216" s="22"/>
      <c r="B216" s="15"/>
      <c r="C216" s="11"/>
      <c r="D216" s="60" t="s">
        <v>22</v>
      </c>
      <c r="E216" s="53" t="s">
        <v>285</v>
      </c>
      <c r="F216" s="52" t="s">
        <v>99</v>
      </c>
      <c r="G216" s="52" t="s">
        <v>128</v>
      </c>
      <c r="H216" s="52" t="s">
        <v>129</v>
      </c>
      <c r="I216" s="52" t="s">
        <v>130</v>
      </c>
      <c r="J216" s="52" t="s">
        <v>131</v>
      </c>
      <c r="K216" s="54" t="s">
        <v>226</v>
      </c>
      <c r="L216" s="52" t="s">
        <v>211</v>
      </c>
    </row>
    <row r="217" spans="1:12" ht="15" x14ac:dyDescent="0.25">
      <c r="A217" s="22"/>
      <c r="B217" s="15"/>
      <c r="C217" s="11"/>
      <c r="D217" s="61" t="s">
        <v>51</v>
      </c>
      <c r="E217" s="53" t="s">
        <v>286</v>
      </c>
      <c r="F217" s="52" t="s">
        <v>61</v>
      </c>
      <c r="G217" s="52" t="s">
        <v>287</v>
      </c>
      <c r="H217" s="52" t="s">
        <v>45</v>
      </c>
      <c r="I217" s="52" t="s">
        <v>288</v>
      </c>
      <c r="J217" s="52" t="s">
        <v>289</v>
      </c>
      <c r="K217" s="54" t="s">
        <v>51</v>
      </c>
      <c r="L217" s="52" t="s">
        <v>52</v>
      </c>
    </row>
    <row r="218" spans="1:12" ht="15" x14ac:dyDescent="0.25">
      <c r="A218" s="22"/>
      <c r="B218" s="15"/>
      <c r="C218" s="11"/>
      <c r="D218" s="7" t="s">
        <v>23</v>
      </c>
      <c r="E218" s="53" t="s">
        <v>48</v>
      </c>
      <c r="F218" s="52" t="s">
        <v>106</v>
      </c>
      <c r="G218" s="52" t="s">
        <v>108</v>
      </c>
      <c r="H218" s="52" t="s">
        <v>45</v>
      </c>
      <c r="I218" s="52" t="s">
        <v>109</v>
      </c>
      <c r="J218" s="52" t="s">
        <v>107</v>
      </c>
      <c r="K218" s="54" t="s">
        <v>51</v>
      </c>
      <c r="L218" s="52" t="s">
        <v>71</v>
      </c>
    </row>
    <row r="219" spans="1:12" ht="15" x14ac:dyDescent="0.25">
      <c r="A219" s="22"/>
      <c r="B219" s="15"/>
      <c r="C219" s="11"/>
      <c r="D219" s="61" t="s">
        <v>23</v>
      </c>
      <c r="E219" s="53" t="s">
        <v>67</v>
      </c>
      <c r="F219" s="52" t="s">
        <v>68</v>
      </c>
      <c r="G219" s="52" t="s">
        <v>69</v>
      </c>
      <c r="H219" s="52" t="s">
        <v>45</v>
      </c>
      <c r="I219" s="52" t="s">
        <v>70</v>
      </c>
      <c r="J219" s="52" t="s">
        <v>53</v>
      </c>
      <c r="K219" s="54" t="s">
        <v>51</v>
      </c>
      <c r="L219" s="52" t="s">
        <v>219</v>
      </c>
    </row>
    <row r="220" spans="1:12" ht="15" x14ac:dyDescent="0.25">
      <c r="A220" s="22"/>
      <c r="B220" s="15"/>
      <c r="C220" s="11"/>
      <c r="D220" s="6"/>
      <c r="E220" s="36"/>
      <c r="F220" s="43"/>
      <c r="G220" s="43"/>
      <c r="H220" s="43"/>
      <c r="I220" s="43"/>
      <c r="J220" s="43"/>
      <c r="K220" s="44"/>
      <c r="L220" s="43"/>
    </row>
    <row r="221" spans="1:12" ht="15" x14ac:dyDescent="0.25">
      <c r="A221" s="22"/>
      <c r="B221" s="15"/>
      <c r="C221" s="11"/>
      <c r="D221" s="6"/>
      <c r="E221" s="36"/>
      <c r="F221" s="43"/>
      <c r="G221" s="43"/>
      <c r="H221" s="43"/>
      <c r="I221" s="43"/>
      <c r="J221" s="43"/>
      <c r="K221" s="44"/>
      <c r="L221" s="43"/>
    </row>
    <row r="222" spans="1:12" ht="15.75" customHeight="1" x14ac:dyDescent="0.25">
      <c r="A222" s="23"/>
      <c r="B222" s="17"/>
      <c r="C222" s="8"/>
      <c r="D222" s="18" t="s">
        <v>33</v>
      </c>
      <c r="E222" s="9"/>
      <c r="F222" s="55" t="s">
        <v>275</v>
      </c>
      <c r="G222" s="55" t="s">
        <v>109</v>
      </c>
      <c r="H222" s="55" t="s">
        <v>290</v>
      </c>
      <c r="I222" s="55" t="s">
        <v>291</v>
      </c>
      <c r="J222" s="55" t="s">
        <v>293</v>
      </c>
      <c r="K222" s="48"/>
      <c r="L222" s="55" t="s">
        <v>292</v>
      </c>
    </row>
    <row r="223" spans="1:12" ht="15" x14ac:dyDescent="0.25">
      <c r="A223" s="24">
        <f>A215</f>
        <v>2</v>
      </c>
      <c r="B223" s="13">
        <f>B215</f>
        <v>6</v>
      </c>
      <c r="C223" s="10" t="s">
        <v>25</v>
      </c>
      <c r="D223" s="7" t="s">
        <v>26</v>
      </c>
      <c r="E223" s="36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2"/>
      <c r="B224" s="15"/>
      <c r="C224" s="11"/>
      <c r="D224" s="7" t="s">
        <v>27</v>
      </c>
      <c r="E224" s="36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2"/>
      <c r="B225" s="15"/>
      <c r="C225" s="11"/>
      <c r="D225" s="7" t="s">
        <v>28</v>
      </c>
      <c r="E225" s="36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2"/>
      <c r="B226" s="15"/>
      <c r="C226" s="11"/>
      <c r="D226" s="7" t="s">
        <v>29</v>
      </c>
      <c r="E226" s="36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2"/>
      <c r="B227" s="15"/>
      <c r="C227" s="11"/>
      <c r="D227" s="7" t="s">
        <v>30</v>
      </c>
      <c r="E227" s="36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2"/>
      <c r="B228" s="15"/>
      <c r="C228" s="11"/>
      <c r="D228" s="7" t="s">
        <v>31</v>
      </c>
      <c r="E228" s="36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2"/>
      <c r="B229" s="15"/>
      <c r="C229" s="11"/>
      <c r="D229" s="7" t="s">
        <v>32</v>
      </c>
      <c r="E229" s="36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2"/>
      <c r="B230" s="15"/>
      <c r="C230" s="11"/>
      <c r="D230" s="6"/>
      <c r="E230" s="36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2"/>
      <c r="B231" s="15"/>
      <c r="C231" s="11"/>
      <c r="D231" s="6"/>
      <c r="E231" s="36"/>
      <c r="F231" s="43"/>
      <c r="G231" s="43"/>
      <c r="H231" s="43"/>
      <c r="I231" s="43"/>
      <c r="J231" s="43"/>
      <c r="K231" s="44"/>
      <c r="L231" s="43"/>
    </row>
    <row r="232" spans="1:12" ht="15" x14ac:dyDescent="0.25">
      <c r="A232" s="23"/>
      <c r="B232" s="17"/>
      <c r="C232" s="8"/>
      <c r="D232" s="18" t="s">
        <v>33</v>
      </c>
      <c r="E232" s="9"/>
      <c r="F232" s="47">
        <f>SUM(F223:F231)</f>
        <v>0</v>
      </c>
      <c r="G232" s="47">
        <f t="shared" ref="G232:J232" si="34">SUM(G223:G231)</f>
        <v>0</v>
      </c>
      <c r="H232" s="47">
        <f t="shared" si="34"/>
        <v>0</v>
      </c>
      <c r="I232" s="47">
        <f t="shared" si="34"/>
        <v>0</v>
      </c>
      <c r="J232" s="47">
        <f t="shared" si="34"/>
        <v>0</v>
      </c>
      <c r="K232" s="48"/>
      <c r="L232" s="47">
        <f t="shared" ref="L232" si="35">SUM(L223:L231)</f>
        <v>0</v>
      </c>
    </row>
    <row r="233" spans="1:12" ht="15.75" thickBot="1" x14ac:dyDescent="0.25">
      <c r="A233" s="27">
        <f>A215</f>
        <v>2</v>
      </c>
      <c r="B233" s="28">
        <f>B215</f>
        <v>6</v>
      </c>
      <c r="C233" s="65" t="s">
        <v>4</v>
      </c>
      <c r="D233" s="66"/>
      <c r="E233" s="29"/>
      <c r="F233" s="49">
        <f>F222+F232</f>
        <v>570</v>
      </c>
      <c r="G233" s="49" t="s">
        <v>109</v>
      </c>
      <c r="H233" s="56" t="s">
        <v>290</v>
      </c>
      <c r="I233" s="56" t="s">
        <v>291</v>
      </c>
      <c r="J233" s="49" t="s">
        <v>293</v>
      </c>
      <c r="K233" s="49"/>
      <c r="L233" s="56" t="s">
        <v>292</v>
      </c>
    </row>
    <row r="234" spans="1:12" ht="13.5" thickBot="1" x14ac:dyDescent="0.25">
      <c r="A234" s="25"/>
      <c r="B234" s="26"/>
      <c r="C234" s="67" t="s">
        <v>5</v>
      </c>
      <c r="D234" s="67"/>
      <c r="E234" s="67"/>
      <c r="F234" s="50" t="s">
        <v>316</v>
      </c>
      <c r="G234" s="50" t="s">
        <v>233</v>
      </c>
      <c r="H234" s="50" t="s">
        <v>64</v>
      </c>
      <c r="I234" s="50" t="s">
        <v>305</v>
      </c>
      <c r="J234" s="50" t="s">
        <v>306</v>
      </c>
      <c r="K234" s="50"/>
      <c r="L234" s="50" t="s">
        <v>307</v>
      </c>
    </row>
  </sheetData>
  <mergeCells count="16">
    <mergeCell ref="C1:E1"/>
    <mergeCell ref="H1:K1"/>
    <mergeCell ref="H2:K2"/>
    <mergeCell ref="C43:D43"/>
    <mergeCell ref="C62:D62"/>
    <mergeCell ref="C81:D81"/>
    <mergeCell ref="C100:D100"/>
    <mergeCell ref="C24:D24"/>
    <mergeCell ref="C234:E234"/>
    <mergeCell ref="C214:D214"/>
    <mergeCell ref="C138:D138"/>
    <mergeCell ref="C157:D157"/>
    <mergeCell ref="C176:D176"/>
    <mergeCell ref="C195:D195"/>
    <mergeCell ref="C119:D119"/>
    <mergeCell ref="C233:D23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2023-11-08T05:09:55Z</cp:lastPrinted>
  <dcterms:created xsi:type="dcterms:W3CDTF">2022-05-16T14:23:56Z</dcterms:created>
  <dcterms:modified xsi:type="dcterms:W3CDTF">2024-12-12T05:12:54Z</dcterms:modified>
</cp:coreProperties>
</file>